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'0503723'!$H$277</definedName>
    <definedName name="ID_277869" localSheetId="0">'0503723'!$H$275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'0503723'!$A$271:$K$272</definedName>
    <definedName name="T_22018000059" localSheetId="0">'0503723'!$C$284:$H$293</definedName>
    <definedName name="TR_22018000049_1760312458" localSheetId="0">'0503723'!$A$271:$K$271</definedName>
    <definedName name="TR_22018000049_1760312459" localSheetId="0">'0503723'!$A$272:$K$272</definedName>
    <definedName name="TR_22018000059" localSheetId="0">'0503723'!$C$284:$H$293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I231" s="1"/>
  <c r="H260"/>
  <c r="I250"/>
  <c r="H250"/>
  <c r="I246"/>
  <c r="H246"/>
  <c r="I242"/>
  <c r="H242"/>
  <c r="I238"/>
  <c r="H238"/>
  <c r="H232" s="1"/>
  <c r="H231" s="1"/>
  <c r="I234"/>
  <c r="H234"/>
  <c r="I232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H110" s="1"/>
  <c r="H109" s="1"/>
  <c r="I118"/>
  <c r="H118"/>
  <c r="I112"/>
  <c r="I110" s="1"/>
  <c r="I109" s="1"/>
  <c r="H112"/>
  <c r="I100"/>
  <c r="H100"/>
  <c r="I91"/>
  <c r="I87" s="1"/>
  <c r="H91"/>
  <c r="H87" s="1"/>
  <c r="I78"/>
  <c r="I73" s="1"/>
  <c r="H78"/>
  <c r="H73"/>
  <c r="I63"/>
  <c r="H63"/>
  <c r="I56"/>
  <c r="H56"/>
  <c r="I48"/>
  <c r="H48"/>
  <c r="I41"/>
  <c r="H41"/>
  <c r="I29"/>
  <c r="I16" s="1"/>
  <c r="H29"/>
  <c r="H16" s="1"/>
  <c r="I18"/>
  <c r="H18"/>
  <c r="H71" l="1"/>
  <c r="H15"/>
  <c r="I71"/>
  <c r="I15" s="1"/>
</calcChain>
</file>

<file path=xl/sharedStrings.xml><?xml version="1.0" encoding="utf-8"?>
<sst xmlns="http://schemas.openxmlformats.org/spreadsheetml/2006/main" count="725" uniqueCount="605">
  <si>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</si>
  <si>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</si>
  <si>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</si>
  <si>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</si>
  <si>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</si>
  <si>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</si>
  <si>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</si>
  <si>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</si>
  <si>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</si>
  <si>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</si>
  <si>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</si>
  <si>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</si>
  <si>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</si>
  <si>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</si>
  <si>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</si>
  <si>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</si>
  <si>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</si>
  <si>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</si>
  <si>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</si>
  <si>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</si>
  <si>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</si>
  <si>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</si>
  <si>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</si>
  <si>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</si>
  <si>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</si>
  <si>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</si>
  <si>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</si>
  <si>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</si>
  <si>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</si>
  <si>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</si>
  <si>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</si>
  <si>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</si>
  <si>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</si>
  <si>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</si>
  <si>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</si>
  <si>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</si>
  <si>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</si>
  <si>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</si>
  <si>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</si>
  <si>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</si>
  <si>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</si>
  <si>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</si>
  <si>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</si>
  <si>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</si>
  <si>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</si>
  <si>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</si>
  <si>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</si>
  <si>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</si>
  <si>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</si>
  <si>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</si>
  <si>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</si>
  <si>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</si>
  <si>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</si>
  <si>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</si>
  <si>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</si>
  <si>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</si>
  <si>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</si>
  <si>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</si>
  <si>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</si>
  <si>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</si>
  <si>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</si>
  <si>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</si>
  <si>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</si>
  <si>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</si>
  <si>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</si>
  <si>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</si>
  <si>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</si>
  <si>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</si>
  <si>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</si>
  <si>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</si>
  <si>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</si>
  <si>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</si>
  <si>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</si>
  <si>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</si>
  <si>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</si>
  <si>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</si>
  <si>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</si>
  <si>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</si>
  <si>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</si>
  <si>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</si>
  <si>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</si>
  <si>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</si>
  <si>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</si>
  <si>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</si>
  <si>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</si>
  <si>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</si>
  <si>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</si>
  <si>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</si>
  <si>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</si>
  <si>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</si>
  <si>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</si>
  <si>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</si>
  <si>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</si>
  <si>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</si>
  <si>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</si>
  <si>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</si>
  <si>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</si>
  <si>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</si>
  <si>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</si>
  <si>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</si>
  <si>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</si>
  <si>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</si>
  <si>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</si>
  <si>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</si>
  <si>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</si>
  <si>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</si>
  <si>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</si>
  <si>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</si>
  <si>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</si>
  <si>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</si>
  <si>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</si>
  <si>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</si>
  <si>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</si>
  <si>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</si>
  <si>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</si>
  <si>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</si>
  <si>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</si>
  <si>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</si>
  <si>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</si>
  <si>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</si>
  <si>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</si>
  <si>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</si>
  <si>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</si>
  <si>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</si>
  <si>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</si>
  <si>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</si>
  <si>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</si>
  <si>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</si>
  <si>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</si>
  <si>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</si>
  <si>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</si>
  <si>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</si>
  <si>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</si>
  <si>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</si>
  <si>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</si>
  <si>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</si>
  <si>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</si>
  <si>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</si>
  <si>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</si>
  <si>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</si>
  <si>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</si>
  <si>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</si>
  <si>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</si>
  <si>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</si>
  <si>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</si>
  <si>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</si>
  <si>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</si>
  <si>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</si>
  <si>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</si>
  <si>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</si>
  <si>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</si>
  <si>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</si>
  <si>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</si>
  <si>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</si>
  <si>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</si>
  <si>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</si>
  <si>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</si>
  <si>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</si>
  <si>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</si>
  <si>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</si>
  <si>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</si>
  <si>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</si>
  <si>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</si>
  <si>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</si>
  <si>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</si>
  <si>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</si>
  <si>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</si>
  <si>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</si>
  <si>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</si>
  <si>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</si>
  <si>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</si>
  <si>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</si>
  <si>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</si>
  <si>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</si>
  <si>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</si>
  <si>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</si>
  <si>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</si>
  <si>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</si>
  <si>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</si>
  <si>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</si>
  <si>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</si>
  <si>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</si>
  <si>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</si>
  <si>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</si>
  <si>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</si>
  <si>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</si>
  <si>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</si>
  <si>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</si>
  <si>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</si>
  <si>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</si>
  <si>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</si>
  <si>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</si>
  <si>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</si>
  <si>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</si>
  <si>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</si>
  <si>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</si>
  <si>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</si>
  <si>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</si>
  <si>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</si>
  <si>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</si>
  <si>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</si>
  <si>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</si>
  <si>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</si>
  <si>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</si>
  <si>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</si>
  <si>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</si>
  <si>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</si>
  <si>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</si>
  <si>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</si>
  <si>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</si>
  <si>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</si>
  <si>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</si>
  <si>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</si>
  <si>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</si>
  <si>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</si>
  <si>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</si>
  <si>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</si>
  <si>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</si>
  <si>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</si>
  <si>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</si>
  <si>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</si>
  <si>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</si>
  <si>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</si>
  <si>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</si>
  <si>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</si>
  <si>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</si>
  <si>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</si>
  <si>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</si>
  <si>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</si>
  <si>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</si>
  <si>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</si>
  <si>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</si>
  <si>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</si>
  <si>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</si>
  <si>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</si>
  <si>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</si>
  <si>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</si>
  <si>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</si>
  <si>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</si>
  <si>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</si>
  <si>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</si>
  <si>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</si>
  <si>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</si>
  <si>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</si>
  <si>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</si>
  <si>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</si>
  <si>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</si>
  <si>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</si>
  <si>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</si>
  <si>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</si>
  <si>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</si>
  <si>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</si>
  <si>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</si>
  <si>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</si>
  <si>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</si>
  <si>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</si>
  <si>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</si>
  <si>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</si>
  <si>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</si>
  <si>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</si>
  <si>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</si>
  <si>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</si>
  <si>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</si>
  <si>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</si>
  <si>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</si>
  <si>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</si>
  <si>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</si>
  <si>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</si>
  <si>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</si>
  <si>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</si>
  <si>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</si>
  <si>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</si>
  <si>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</si>
  <si>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</si>
  <si>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</si>
  <si>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</si>
  <si>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</si>
  <si>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</si>
  <si>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</si>
  <si>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</si>
  <si>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</si>
  <si>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</si>
  <si>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</si>
  <si>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</si>
  <si>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</si>
  <si>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</si>
  <si>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</si>
  <si>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</si>
  <si>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</si>
  <si>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</si>
  <si>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</si>
  <si>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</si>
  <si>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</si>
  <si>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</si>
  <si>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</si>
  <si>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</si>
  <si>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</si>
  <si>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</si>
  <si>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</si>
  <si>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</si>
  <si>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</si>
  <si>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</si>
  <si>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</si>
  <si>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</si>
  <si>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</si>
  <si>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</si>
  <si>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</si>
  <si>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</si>
  <si>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</si>
  <si>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</si>
  <si>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</si>
  <si>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</si>
  <si>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</si>
  <si>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</si>
  <si>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</si>
  <si>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</si>
  <si>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</si>
  <si>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</si>
  <si>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</si>
  <si>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</si>
  <si>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</si>
  <si>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</si>
  <si>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</si>
  <si>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</si>
  <si>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</si>
  <si>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</si>
  <si>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</si>
  <si>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</si>
  <si>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</si>
  <si>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</si>
  <si>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</si>
  <si>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</si>
  <si>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</si>
  <si>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</si>
  <si>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</si>
  <si>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</si>
  <si>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</si>
  <si>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</si>
  <si>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</si>
  <si>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</si>
  <si>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</si>
  <si>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</si>
  <si>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</si>
  <si>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</si>
  <si>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</si>
  <si>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</si>
  <si>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</si>
  <si>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</si>
  <si>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</si>
  <si>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</si>
  <si>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</si>
  <si>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</si>
  <si>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</si>
  <si>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</si>
  <si>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</si>
  <si>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</si>
  <si>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</si>
  <si>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</si>
  <si>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</si>
  <si>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</si>
  <si>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</si>
  <si>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</si>
  <si>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</si>
  <si>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</si>
  <si>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</si>
  <si>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</si>
  <si>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</si>
  <si>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</si>
  <si>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</si>
  <si>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</si>
  <si>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</si>
  <si>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</si>
  <si>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</si>
  <si>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</si>
  <si>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</si>
  <si>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</si>
  <si>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</si>
  <si>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</si>
  <si>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</si>
  <si>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</si>
  <si>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</si>
  <si>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</si>
  <si>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</si>
  <si>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</si>
  <si>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</si>
  <si>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</si>
  <si>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</si>
  <si>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</si>
  <si>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</si>
  <si>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</si>
  <si>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</si>
  <si>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</si>
  <si>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</si>
  <si>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</si>
  <si>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</si>
  <si>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</si>
  <si>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</si>
  <si>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</si>
  <si>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</si>
  <si>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</si>
  <si>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</si>
  <si>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</si>
  <si>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</si>
  <si>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</si>
  <si>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</si>
  <si>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</si>
  <si>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</si>
  <si>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</si>
  <si>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</si>
  <si>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</si>
  <si>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</si>
  <si>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</si>
  <si>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</si>
  <si>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</si>
  <si>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</si>
  <si>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</si>
  <si>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</si>
  <si>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</si>
  <si>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</si>
  <si>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</si>
  <si>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</si>
  <si>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</si>
  <si>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</si>
  <si>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</si>
  <si>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</si>
  <si>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</si>
  <si>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</si>
  <si>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</si>
  <si>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</si>
  <si>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</si>
  <si>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</si>
  <si>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</si>
  <si>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</si>
  <si>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</si>
  <si>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</si>
  <si>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</si>
  <si>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</si>
  <si>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</si>
  <si>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</si>
  <si>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</si>
  <si>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</si>
  <si>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</si>
  <si>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</si>
  <si>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</si>
  <si>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</si>
  <si>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</si>
  <si>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</si>
  <si>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</si>
  <si>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</si>
  <si>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</si>
  <si>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</si>
  <si>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</si>
  <si>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</si>
  <si>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</si>
  <si>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</si>
  <si>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</si>
  <si>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</si>
  <si>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</si>
  <si>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</si>
  <si>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</si>
  <si>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</si>
  <si>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</si>
  <si>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</si>
  <si>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</si>
  <si>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</si>
  <si>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</si>
  <si>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</si>
  <si>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</si>
  <si>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</si>
  <si>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</si>
  <si>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</si>
  <si>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</si>
  <si>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</si>
  <si>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</si>
  <si>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</si>
  <si>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</si>
  <si>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</si>
  <si>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</si>
  <si>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</si>
  <si>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</si>
  <si>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</si>
  <si>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</si>
  <si>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</si>
  <si>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</si>
  <si>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</si>
  <si>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</si>
  <si>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</si>
  <si>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</si>
  <si>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</si>
  <si>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</si>
  <si>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</si>
  <si>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</si>
  <si>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</si>
  <si>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</si>
  <si>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</si>
  <si>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</si>
  <si>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</si>
  <si>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</si>
  <si>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</si>
  <si>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</si>
  <si>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</si>
  <si>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</si>
  <si>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</si>
  <si>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</si>
  <si>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</si>
  <si>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</si>
  <si>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</si>
  <si>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</si>
  <si>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</si>
  <si>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</si>
  <si>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</si>
  <si>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</si>
  <si>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</si>
  <si>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</si>
  <si>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</si>
  <si>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</si>
  <si>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</si>
  <si>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</si>
  <si>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</si>
  <si>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</si>
  <si>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</si>
  <si>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</si>
  <si>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</si>
  <si>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</si>
  <si>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</si>
  <si>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</si>
  <si>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</si>
  <si>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</si>
  <si>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</si>
  <si>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</si>
  <si>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</si>
  <si>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</si>
  <si>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</si>
  <si>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</si>
  <si>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</si>
  <si>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</si>
  <si>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</si>
  <si>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</si>
  <si>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</si>
  <si>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</si>
  <si>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</si>
  <si>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</si>
  <si>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</si>
  <si>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</si>
  <si>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</si>
  <si>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</si>
  <si>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</si>
  <si>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</si>
  <si>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</si>
  <si>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</si>
  <si>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</si>
  <si>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</si>
  <si>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</si>
  <si>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</si>
  <si>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</si>
  <si>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</si>
  <si>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</si>
  <si>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</si>
  <si>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</si>
  <si>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</si>
  <si>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</si>
  <si>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</si>
  <si>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</si>
  <si>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</si>
  <si>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</si>
  <si>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</si>
  <si>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</si>
  <si>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</si>
  <si>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</si>
  <si>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</si>
  <si>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</si>
  <si>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</si>
  <si>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</si>
  <si>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</si>
  <si>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</si>
  <si>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</si>
  <si>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</si>
  <si>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</si>
  <si>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</si>
  <si>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</si>
  <si>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</si>
  <si>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</si>
  <si>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</si>
  <si>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</si>
  <si>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</si>
  <si>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</si>
  <si>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Коммунальные услуги</t>
  </si>
  <si>
    <t>0701</t>
  </si>
  <si>
    <t>Увеличение стоимости продуктов питания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</si>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</sst>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7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281</xdr:row>
      <xdr:rowOff>47625</xdr:rowOff>
    </xdr:from>
    <xdr:to>
      <xdr:col>4</xdr:col>
      <xdr:colOff>819150</xdr:colOff>
      <xdr:row>281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236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4"/>
  <sheetViews>
    <sheetView tabSelected="1" topLeftCell="A256" zoomScaleNormal="100" workbookViewId="0">
      <selection activeCell="R269" sqref="R269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308056.56</v>
      </c>
      <c r="I15" s="27">
        <f>I16+I71+I100</f>
        <v>800769.95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308056.56</v>
      </c>
      <c r="I16" s="31">
        <f>I18+I29+I41+I48+I56+I63</f>
        <v>800769.95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308056.56</v>
      </c>
      <c r="I48" s="39">
        <f>I50+I51+I52+I53+I54+I55</f>
        <v>800769.95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>
        <v>308056.56</v>
      </c>
      <c r="I50" s="45">
        <v>800769.95</v>
      </c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308056.56</v>
      </c>
      <c r="I109" s="27">
        <f>I110+I192+I220</f>
        <v>800769.95000000007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308056.56</v>
      </c>
      <c r="I110" s="31">
        <f>I112+I118+I128+I129+I146+I150+I158+I161+I169+I183</f>
        <v>800769.95000000007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/>
      <c r="I114" s="91"/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/>
      <c r="I116" s="78"/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19837.23</v>
      </c>
      <c r="I118" s="39">
        <f>SUM(I120:I127)</f>
        <v>800000.05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/>
      <c r="I120" s="91"/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19837.23</v>
      </c>
      <c r="I122" s="78">
        <v>800000.05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/>
      <c r="I124" s="78"/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/>
      <c r="I125" s="78"/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/>
      <c r="I156" s="80"/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769.9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/>
      <c r="I174" s="79"/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>
        <v>0</v>
      </c>
      <c r="I175" s="79">
        <v>769.9</v>
      </c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288219.33</v>
      </c>
      <c r="I183" s="39">
        <f>SUM(I185:I191)</f>
        <v>0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288219.33</v>
      </c>
      <c r="I186" s="79"/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/>
      <c r="I196" s="91"/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0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-308056.56</v>
      </c>
      <c r="I262" s="72">
        <v>-800769.95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308056.56</v>
      </c>
      <c r="I263" s="78">
        <v>800769.95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SUM(I271:I273)</f>
        <v>308056.56</v>
      </c>
      <c r="J270" s="128"/>
      <c r="K270" s="128"/>
    </row>
    <row r="271" spans="1:17" ht="15" customHeight="1">
      <c r="A271" s="170" t="s">
        <v>586</v>
      </c>
      <c r="B271" s="171"/>
      <c r="C271" s="131" t="s">
        <v>584</v>
      </c>
      <c r="D271" s="132" t="s">
        <v>305</v>
      </c>
      <c r="E271" s="132" t="s">
        <v>339</v>
      </c>
      <c r="F271" s="172" t="s">
        <v>587</v>
      </c>
      <c r="G271" s="172"/>
      <c r="H271" s="133"/>
      <c r="I271" s="134">
        <v>19837.23</v>
      </c>
      <c r="J271" s="128"/>
      <c r="K271" s="128"/>
    </row>
    <row r="272" spans="1:17" ht="23.25" customHeight="1">
      <c r="A272" s="170" t="s">
        <v>588</v>
      </c>
      <c r="B272" s="171"/>
      <c r="C272" s="131" t="s">
        <v>584</v>
      </c>
      <c r="D272" s="132" t="s">
        <v>456</v>
      </c>
      <c r="E272" s="132" t="s">
        <v>339</v>
      </c>
      <c r="F272" s="172" t="s">
        <v>587</v>
      </c>
      <c r="G272" s="172"/>
      <c r="H272" s="133"/>
      <c r="I272" s="134">
        <v>288219.33</v>
      </c>
      <c r="J272" s="128"/>
      <c r="K272" s="128"/>
    </row>
    <row r="273" spans="1:11" ht="0.75" customHeight="1" thickBot="1">
      <c r="A273" s="173"/>
      <c r="B273" s="174"/>
      <c r="C273" s="135"/>
      <c r="D273" s="136"/>
      <c r="E273" s="136"/>
      <c r="F273" s="175"/>
      <c r="G273" s="175"/>
      <c r="H273" s="137"/>
      <c r="I273" s="138"/>
      <c r="J273" s="18"/>
      <c r="K273" s="18"/>
    </row>
    <row r="274" spans="1:11">
      <c r="A274" s="139"/>
      <c r="B274" s="139"/>
      <c r="C274" s="139"/>
      <c r="D274" s="139"/>
      <c r="E274" s="10"/>
      <c r="F274" s="10"/>
      <c r="G274" s="10"/>
      <c r="H274" s="139"/>
      <c r="I274" s="139"/>
      <c r="J274" s="140"/>
      <c r="K274" s="18"/>
    </row>
    <row r="275" spans="1:11" ht="15" customHeight="1">
      <c r="A275" s="161" t="s">
        <v>589</v>
      </c>
      <c r="B275" s="161"/>
      <c r="C275" s="141"/>
      <c r="F275" s="169"/>
      <c r="G275" s="169"/>
      <c r="H275" s="168" t="s">
        <v>590</v>
      </c>
      <c r="I275" s="168"/>
      <c r="J275" s="140"/>
      <c r="K275" s="18"/>
    </row>
    <row r="276" spans="1:11">
      <c r="A276" s="141"/>
      <c r="B276" s="141"/>
      <c r="C276" s="141"/>
      <c r="D276" s="159" t="s">
        <v>591</v>
      </c>
      <c r="E276" s="159"/>
      <c r="F276" s="10"/>
      <c r="G276" s="10"/>
      <c r="H276" s="160" t="s">
        <v>592</v>
      </c>
      <c r="I276" s="160"/>
      <c r="J276" s="140"/>
      <c r="K276" s="18"/>
    </row>
    <row r="277" spans="1:11" ht="24.75" customHeight="1">
      <c r="A277" s="161" t="s">
        <v>593</v>
      </c>
      <c r="B277" s="161"/>
      <c r="C277" s="161"/>
      <c r="F277" s="169"/>
      <c r="G277" s="169"/>
      <c r="H277" s="168" t="s">
        <v>44</v>
      </c>
      <c r="I277" s="168"/>
      <c r="J277" s="140"/>
      <c r="K277" s="18"/>
    </row>
    <row r="278" spans="1:11">
      <c r="A278" s="141"/>
      <c r="B278" s="141"/>
      <c r="C278" s="141"/>
      <c r="D278" s="159" t="s">
        <v>591</v>
      </c>
      <c r="E278" s="159"/>
      <c r="F278" s="10"/>
      <c r="G278" s="10"/>
      <c r="H278" s="160" t="s">
        <v>592</v>
      </c>
      <c r="I278" s="160"/>
      <c r="J278" s="140"/>
      <c r="K278" s="18"/>
    </row>
    <row r="279" spans="1:11" ht="23.25" customHeight="1">
      <c r="A279" s="161" t="s">
        <v>604</v>
      </c>
      <c r="B279" s="161"/>
      <c r="C279" s="161"/>
      <c r="D279" s="142"/>
      <c r="E279" s="142"/>
      <c r="F279" s="142"/>
      <c r="G279" s="142"/>
      <c r="H279" s="139"/>
      <c r="I279" s="139"/>
      <c r="J279" s="140"/>
      <c r="K279" s="18"/>
    </row>
    <row r="280" spans="1:11" ht="15.75" customHeight="1">
      <c r="A280" s="142"/>
      <c r="B280" s="142"/>
      <c r="C280" s="142"/>
      <c r="D280" s="142"/>
      <c r="E280" s="142"/>
      <c r="F280" s="142"/>
      <c r="G280" s="142"/>
      <c r="H280" s="139"/>
      <c r="I280" s="139"/>
      <c r="J280" s="140"/>
      <c r="K280" s="18"/>
    </row>
    <row r="281" spans="1:11" hidden="1">
      <c r="D281" s="10"/>
      <c r="E281" s="10"/>
      <c r="F281" s="10"/>
      <c r="G281" s="10"/>
      <c r="H281" s="10"/>
      <c r="I281" s="10"/>
      <c r="J281" s="18"/>
    </row>
    <row r="282" spans="1:11" ht="48" hidden="1" customHeight="1" thickTop="1" thickBot="1">
      <c r="A282" s="18"/>
      <c r="B282" s="18"/>
      <c r="C282" s="162"/>
      <c r="D282" s="163"/>
      <c r="E282" s="163"/>
      <c r="F282" s="164" t="s">
        <v>594</v>
      </c>
      <c r="G282" s="164"/>
      <c r="H282" s="165"/>
      <c r="I282" s="18"/>
      <c r="J282" s="18"/>
    </row>
    <row r="283" spans="1:11" ht="3.75" hidden="1" customHeight="1" thickTop="1" thickBot="1">
      <c r="A283" s="18"/>
      <c r="B283" s="18"/>
      <c r="C283" s="166"/>
      <c r="D283" s="166"/>
      <c r="E283" s="166"/>
      <c r="F283" s="167"/>
      <c r="G283" s="167"/>
      <c r="H283" s="167"/>
      <c r="I283" s="18"/>
      <c r="J283" s="18"/>
    </row>
    <row r="284" spans="1:11" ht="15.75" hidden="1" thickTop="1">
      <c r="C284" s="155" t="s">
        <v>595</v>
      </c>
      <c r="D284" s="156"/>
      <c r="E284" s="156"/>
      <c r="F284" s="157"/>
      <c r="G284" s="157"/>
      <c r="H284" s="158"/>
    </row>
    <row r="285" spans="1:11" hidden="1">
      <c r="C285" s="145" t="s">
        <v>596</v>
      </c>
      <c r="D285" s="146"/>
      <c r="E285" s="146"/>
      <c r="F285" s="147"/>
      <c r="G285" s="147"/>
      <c r="H285" s="148"/>
    </row>
    <row r="286" spans="1:11" hidden="1">
      <c r="C286" s="145" t="s">
        <v>597</v>
      </c>
      <c r="D286" s="146"/>
      <c r="E286" s="146"/>
      <c r="F286" s="149"/>
      <c r="G286" s="149"/>
      <c r="H286" s="150"/>
    </row>
    <row r="287" spans="1:11" hidden="1">
      <c r="C287" s="145" t="s">
        <v>598</v>
      </c>
      <c r="D287" s="146"/>
      <c r="E287" s="146"/>
      <c r="F287" s="149"/>
      <c r="G287" s="149"/>
      <c r="H287" s="150"/>
    </row>
    <row r="288" spans="1:11" hidden="1">
      <c r="C288" s="145" t="s">
        <v>599</v>
      </c>
      <c r="D288" s="146"/>
      <c r="E288" s="146"/>
      <c r="F288" s="149"/>
      <c r="G288" s="149"/>
      <c r="H288" s="150"/>
    </row>
    <row r="289" spans="3:8" hidden="1">
      <c r="C289" s="145" t="s">
        <v>600</v>
      </c>
      <c r="D289" s="146"/>
      <c r="E289" s="146"/>
      <c r="F289" s="147"/>
      <c r="G289" s="147"/>
      <c r="H289" s="148"/>
    </row>
    <row r="290" spans="3:8" hidden="1">
      <c r="C290" s="145" t="s">
        <v>601</v>
      </c>
      <c r="D290" s="146"/>
      <c r="E290" s="146"/>
      <c r="F290" s="147"/>
      <c r="G290" s="147"/>
      <c r="H290" s="148"/>
    </row>
    <row r="291" spans="3:8" hidden="1">
      <c r="C291" s="145" t="s">
        <v>602</v>
      </c>
      <c r="D291" s="146"/>
      <c r="E291" s="146"/>
      <c r="F291" s="149"/>
      <c r="G291" s="149"/>
      <c r="H291" s="150"/>
    </row>
    <row r="292" spans="3:8" ht="15.75" hidden="1" thickBot="1">
      <c r="C292" s="151" t="s">
        <v>603</v>
      </c>
      <c r="D292" s="152"/>
      <c r="E292" s="152"/>
      <c r="F292" s="153"/>
      <c r="G292" s="153"/>
      <c r="H292" s="154"/>
    </row>
    <row r="293" spans="3:8" ht="3.75" hidden="1" customHeight="1" thickTop="1">
      <c r="C293" s="143"/>
      <c r="D293" s="143"/>
      <c r="E293" s="143"/>
      <c r="F293" s="144"/>
      <c r="G293" s="144"/>
      <c r="H293" s="144"/>
    </row>
    <row r="294" spans="3:8" hidden="1"/>
  </sheetData>
  <mergeCells count="319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H275:I275"/>
    <mergeCell ref="D276:E276"/>
    <mergeCell ref="H276:I276"/>
    <mergeCell ref="A277:C277"/>
    <mergeCell ref="F277:G277"/>
    <mergeCell ref="H277:I277"/>
    <mergeCell ref="A272:B272"/>
    <mergeCell ref="F272:G272"/>
    <mergeCell ref="A273:B273"/>
    <mergeCell ref="F273:G273"/>
    <mergeCell ref="A275:B275"/>
    <mergeCell ref="F275:G275"/>
    <mergeCell ref="C284:E284"/>
    <mergeCell ref="F284:H284"/>
    <mergeCell ref="C285:E285"/>
    <mergeCell ref="F285:H285"/>
    <mergeCell ref="C286:E286"/>
    <mergeCell ref="F286:H286"/>
    <mergeCell ref="D278:E278"/>
    <mergeCell ref="H278:I278"/>
    <mergeCell ref="A279:C279"/>
    <mergeCell ref="C282:E282"/>
    <mergeCell ref="F282:H282"/>
    <mergeCell ref="C283:E283"/>
    <mergeCell ref="F283:H283"/>
    <mergeCell ref="C293:E293"/>
    <mergeCell ref="F293:H29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1138</vt:i4>
      </vt:variant>
    </vt:vector>
  </HeadingPairs>
  <TitlesOfParts>
    <vt:vector size="113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'0503723'!TR_22018000049_1760312458</vt:lpstr>
      <vt:lpstr>'0503723'!TR_22018000049_1760312459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2022-04-01T13:01:09Z</cp:lastPrinted>
  <dcterms:created xsi:type="dcterms:W3CDTF">2022-03-28T13:31:04Z</dcterms:created>
  <dcterms:modified xsi:type="dcterms:W3CDTF">2022-04-01T13:01:09Z</dcterms:modified>
</cp:coreProperties>
</file>