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4226752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4226742" localSheetId="0">'0503737'!$B$20:$O$20</definedName>
    <definedName name="TR_30200310030" localSheetId="0">'0503737'!$B$49:$O$49</definedName>
    <definedName name="TT_30200309981_2344226747_30200310052" localSheetId="0">'0503737'!$B$29:$O$29</definedName>
    <definedName name="TT_30200309981_2344226749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O66" s="1"/>
  <c r="I65"/>
  <c r="H65"/>
  <c r="G65"/>
  <c r="F65"/>
  <c r="E65"/>
  <c r="O64"/>
  <c r="J64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J47"/>
  <c r="J45" s="1"/>
  <c r="J46"/>
  <c r="O46" s="1"/>
  <c r="I45"/>
  <c r="H45"/>
  <c r="G45"/>
  <c r="F45"/>
  <c r="E45"/>
  <c r="J43"/>
  <c r="O43" s="1"/>
  <c r="J34"/>
  <c r="I34"/>
  <c r="H34"/>
  <c r="G34"/>
  <c r="F34"/>
  <c r="E34"/>
  <c r="O31"/>
  <c r="J31"/>
  <c r="O20"/>
  <c r="J20"/>
  <c r="O65" l="1"/>
  <c r="O47"/>
  <c r="O45" s="1"/>
  <c r="J65"/>
  <c r="O63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<sst xmlns="http://schemas.openxmlformats.org/spreadsheetml/2006/main" count="271" uniqueCount="181">
  <si>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</si>
  <si>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</si>
  <si>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</si>
  <si>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</si>
  <si>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</si>
  <si>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</si>
  <si>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</si>
  <si>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</si>
  <si>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</si>
  <si>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</si>
  <si>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</si>
  <si>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</si>
  <si>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</si>
  <si>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</si>
  <si>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</si>
  <si>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</si>
  <si>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</si>
  <si>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</si>
  <si>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</si>
  <si>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              по ОКПО</t>
  </si>
  <si>
    <t>vro</t>
  </si>
  <si>
    <t>ROWS_OLAP</t>
  </si>
  <si>
    <t>50972278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</si>
  <si>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</si>
  <si>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</si>
  <si>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</si>
  <si>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</si>
  <si>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</si>
  <si>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</si>
  <si>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</si>
  <si>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</si>
  <si>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</si>
  <si>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</si>
  <si>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</si>
  <si>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</si>
  <si>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</si>
  <si>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</si>
  <si>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</si>
  <si>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</si>
  <si>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</si>
  <si>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</si>
  <si>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</si>
  <si>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</si>
  <si>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</si>
  <si>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</si>
  <si>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</si>
  <si>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</si>
  <si>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</si>
  <si>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</si>
  <si>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</si>
  <si>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</si>
  <si>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</si>
  <si>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</si>
  <si>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</si>
  <si>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</si>
  <si>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</si>
  <si>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</si>
  <si>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</si>
  <si>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</si>
  <si>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</si>
  <si>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</si>
  <si>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</si>
  <si>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</si>
  <si>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</si>
  <si>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</si>
  <si>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</si>
  <si>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</si>
  <si>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</si>
  <si>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</si>
  <si>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</si>
  <si>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</si>
  <si>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</si>
  <si>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</si>
  <si>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</si>
  <si>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</si>
  <si>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</si>
  <si>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</si>
  <si>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</si>
  <si>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</si>
  <si>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</si>
  <si>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</si>
  <si>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</si>
  <si>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</si>
  <si>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</si>
  <si>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</si>
  <si>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</si>
  <si>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</si>
  <si>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</si>
  <si>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</si>
  <si>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</si>
  <si>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</si>
  <si>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</si>
  <si>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</si>
  <si>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</si>
  <si>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</si>
  <si>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</si>
  <si>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</si>
  <si>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</si>
  <si>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</si>
  <si>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</si>
  <si>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</si>
  <si>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</si>
  <si>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</si>
  <si>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</si>
  <si>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</si>
  <si>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</si>
  <si>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</si>
  <si>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</si>
  <si>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</si>
  <si>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</si>
  <si>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</si>
  <si>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</si>
  <si>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</si>
  <si>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</si>
  <si>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</si>
  <si>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</si>
  <si>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</si>
  <si>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</si>
  <si>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</si>
  <si>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</si>
  <si>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</si>
  <si>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</si>
  <si>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</si>
  <si>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</si>
  <si>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</si>
  <si>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</si>
  <si>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</si>
  <si>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</si>
  <si>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</si>
  <si>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</si>
  <si>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</si>
  <si>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</si>
  <si>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</si>
  <si>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</si>
  <si>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</si>
  <si>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</si>
  <si>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</si>
  <si>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</si>
  <si>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</si>
  <si>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</si>
  <si>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</si>
  <si>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</si>
  <si>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</si>
  <si>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</si>
  <si>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</si>
  <si>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</si>
  <si>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</si>
  <si>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Гвардеева Т.Н.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</si>
  <si>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</si>
  <si>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</si>
  <si>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</si>
  <si>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</si>
  <si>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</si>
  <si>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</si>
  <si>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</si>
  <si>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</si>
  <si>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</si>
  <si>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</si>
  <si>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</si>
  <si>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</si>
  <si>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</si>
  <si>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</si>
  <si>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</si>
  <si>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</si>
  <si>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</si>
  <si>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</si>
  <si>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</si>
  <si>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</si>
  <si>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</si>
  <si>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</si>
  <si>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</si>
  <si>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</si>
  <si>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</si>
  <si>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</si>
  <si>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</si>
  <si>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 xml:space="preserve">   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</si>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</sst>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3" workbookViewId="0">
      <selection activeCell="D108" sqref="D10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773805</v>
      </c>
      <c r="F19" s="51">
        <v>773805</v>
      </c>
      <c r="G19" s="52">
        <v>0</v>
      </c>
      <c r="H19" s="52">
        <v>0</v>
      </c>
      <c r="I19" s="52">
        <v>0</v>
      </c>
      <c r="J19" s="52">
        <v>773805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773805</v>
      </c>
      <c r="F20" s="59">
        <v>773805</v>
      </c>
      <c r="G20" s="60">
        <v>0</v>
      </c>
      <c r="H20" s="60">
        <v>0</v>
      </c>
      <c r="I20" s="60">
        <v>0</v>
      </c>
      <c r="J20" s="61">
        <f>F20+G20+H20+I20</f>
        <v>773805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773805</v>
      </c>
      <c r="F28" s="51">
        <v>773805</v>
      </c>
      <c r="G28" s="52">
        <v>0</v>
      </c>
      <c r="H28" s="52">
        <v>0</v>
      </c>
      <c r="I28" s="52">
        <v>0</v>
      </c>
      <c r="J28" s="52">
        <v>773805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773805</v>
      </c>
      <c r="F29" s="84">
        <v>773805</v>
      </c>
      <c r="G29" s="83">
        <v>0</v>
      </c>
      <c r="H29" s="83">
        <v>0</v>
      </c>
      <c r="I29" s="83">
        <v>0</v>
      </c>
      <c r="J29" s="83">
        <v>773805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773805</v>
      </c>
      <c r="F30" s="84">
        <v>773805</v>
      </c>
      <c r="G30" s="83">
        <v>0</v>
      </c>
      <c r="H30" s="83">
        <v>0</v>
      </c>
      <c r="I30" s="83">
        <v>0</v>
      </c>
      <c r="J30" s="83">
        <v>773805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773805</v>
      </c>
      <c r="F31" s="59">
        <v>773805</v>
      </c>
      <c r="G31" s="60">
        <v>0</v>
      </c>
      <c r="H31" s="60">
        <v>0</v>
      </c>
      <c r="I31" s="60">
        <v>0</v>
      </c>
      <c r="J31" s="61">
        <f t="shared" ref="J31" si="0">F31+G31+H31+I31</f>
        <v>773805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3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105"/>
    </row>
    <row r="36" spans="2:16">
      <c r="B36" s="72"/>
      <c r="C36" s="288" t="s">
        <v>93</v>
      </c>
      <c r="D36" s="288"/>
      <c r="E36" s="288"/>
      <c r="F36" s="288"/>
      <c r="G36" s="288"/>
      <c r="H36" s="288"/>
      <c r="I36" s="288"/>
      <c r="J36" s="288"/>
      <c r="K36" s="73"/>
      <c r="L36" s="73"/>
      <c r="M36" s="73"/>
      <c r="N36" s="73"/>
      <c r="O36" s="106" t="s">
        <v>94</v>
      </c>
      <c r="P36" s="107"/>
    </row>
    <row r="37" spans="2:16">
      <c r="B37" s="290" t="s">
        <v>58</v>
      </c>
      <c r="C37" s="291" t="s">
        <v>59</v>
      </c>
      <c r="D37" s="291" t="s">
        <v>60</v>
      </c>
      <c r="E37" s="279" t="s">
        <v>61</v>
      </c>
      <c r="F37" s="280" t="s">
        <v>62</v>
      </c>
      <c r="G37" s="280"/>
      <c r="H37" s="280"/>
      <c r="I37" s="280"/>
      <c r="J37" s="280"/>
      <c r="K37" s="40"/>
      <c r="L37" s="40"/>
      <c r="M37" s="40"/>
      <c r="N37" s="40"/>
      <c r="O37" s="279" t="s">
        <v>63</v>
      </c>
      <c r="P37" s="41"/>
    </row>
    <row r="38" spans="2:16" ht="15" customHeight="1">
      <c r="B38" s="290"/>
      <c r="C38" s="292"/>
      <c r="D38" s="292"/>
      <c r="E38" s="279"/>
      <c r="F38" s="279" t="s">
        <v>64</v>
      </c>
      <c r="G38" s="279" t="s">
        <v>65</v>
      </c>
      <c r="H38" s="279" t="s">
        <v>66</v>
      </c>
      <c r="I38" s="279" t="s">
        <v>67</v>
      </c>
      <c r="J38" s="280" t="s">
        <v>68</v>
      </c>
      <c r="K38" s="40"/>
      <c r="L38" s="40"/>
      <c r="M38" s="40"/>
      <c r="N38" s="40"/>
      <c r="O38" s="279"/>
      <c r="P38" s="41"/>
    </row>
    <row r="39" spans="2:16">
      <c r="B39" s="290"/>
      <c r="C39" s="292"/>
      <c r="D39" s="292"/>
      <c r="E39" s="279"/>
      <c r="F39" s="279"/>
      <c r="G39" s="279"/>
      <c r="H39" s="279"/>
      <c r="I39" s="279"/>
      <c r="J39" s="280"/>
      <c r="K39" s="40"/>
      <c r="L39" s="40"/>
      <c r="M39" s="40"/>
      <c r="N39" s="40"/>
      <c r="O39" s="279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0" t="s">
        <v>58</v>
      </c>
      <c r="C52" s="291" t="s">
        <v>59</v>
      </c>
      <c r="D52" s="291" t="s">
        <v>60</v>
      </c>
      <c r="E52" s="279" t="s">
        <v>61</v>
      </c>
      <c r="F52" s="280" t="s">
        <v>62</v>
      </c>
      <c r="G52" s="280"/>
      <c r="H52" s="280"/>
      <c r="I52" s="280"/>
      <c r="J52" s="280"/>
      <c r="K52" s="40"/>
      <c r="L52" s="40"/>
      <c r="M52" s="40"/>
      <c r="N52" s="40"/>
      <c r="O52" s="279" t="s">
        <v>63</v>
      </c>
      <c r="P52" s="41"/>
    </row>
    <row r="53" spans="2:16" ht="15" customHeight="1">
      <c r="B53" s="290"/>
      <c r="C53" s="292"/>
      <c r="D53" s="292"/>
      <c r="E53" s="279"/>
      <c r="F53" s="279" t="s">
        <v>64</v>
      </c>
      <c r="G53" s="279" t="s">
        <v>65</v>
      </c>
      <c r="H53" s="279" t="s">
        <v>66</v>
      </c>
      <c r="I53" s="279" t="s">
        <v>67</v>
      </c>
      <c r="J53" s="280" t="s">
        <v>68</v>
      </c>
      <c r="K53" s="40"/>
      <c r="L53" s="40"/>
      <c r="M53" s="40"/>
      <c r="N53" s="40"/>
      <c r="O53" s="279"/>
      <c r="P53" s="41"/>
    </row>
    <row r="54" spans="2:16" ht="15" customHeight="1">
      <c r="B54" s="290"/>
      <c r="C54" s="292"/>
      <c r="D54" s="292"/>
      <c r="E54" s="279"/>
      <c r="F54" s="279"/>
      <c r="G54" s="279"/>
      <c r="H54" s="279"/>
      <c r="I54" s="279"/>
      <c r="J54" s="280"/>
      <c r="K54" s="40"/>
      <c r="L54" s="40"/>
      <c r="M54" s="40"/>
      <c r="N54" s="40"/>
      <c r="O54" s="279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-773805</v>
      </c>
      <c r="G57" s="59">
        <v>0</v>
      </c>
      <c r="H57" s="60">
        <v>0</v>
      </c>
      <c r="I57" s="159">
        <v>0</v>
      </c>
      <c r="J57" s="61">
        <f>F57+G57+H57</f>
        <v>-773805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773805</v>
      </c>
      <c r="G58" s="59">
        <v>0</v>
      </c>
      <c r="H58" s="60">
        <v>0</v>
      </c>
      <c r="I58" s="159">
        <v>0</v>
      </c>
      <c r="J58" s="61">
        <f>F58+G58+H58</f>
        <v>773805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3"/>
      <c r="C68" s="273"/>
      <c r="D68" s="273"/>
      <c r="E68" s="273"/>
      <c r="F68" s="273"/>
      <c r="G68" s="273"/>
      <c r="H68" s="273"/>
      <c r="I68" s="273"/>
      <c r="J68" s="273"/>
      <c r="K68" s="273"/>
      <c r="L68" s="273"/>
      <c r="M68" s="273"/>
      <c r="N68" s="273"/>
      <c r="O68" s="273"/>
      <c r="P68" s="197"/>
    </row>
    <row r="69" spans="2:16">
      <c r="B69" s="198"/>
      <c r="C69" s="288" t="s">
        <v>134</v>
      </c>
      <c r="D69" s="288"/>
      <c r="E69" s="288"/>
      <c r="F69" s="288"/>
      <c r="G69" s="288"/>
      <c r="H69" s="288"/>
      <c r="I69" s="288"/>
      <c r="J69" s="288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89"/>
      <c r="J70" s="289"/>
      <c r="K70" s="199"/>
      <c r="L70" s="199"/>
      <c r="M70" s="199"/>
      <c r="N70" s="199"/>
      <c r="O70" s="200"/>
      <c r="P70" s="94"/>
    </row>
    <row r="71" spans="2:16">
      <c r="B71" s="290" t="s">
        <v>58</v>
      </c>
      <c r="C71" s="291" t="s">
        <v>135</v>
      </c>
      <c r="D71" s="291" t="s">
        <v>136</v>
      </c>
      <c r="E71" s="280" t="s">
        <v>137</v>
      </c>
      <c r="F71" s="280"/>
      <c r="G71" s="280"/>
      <c r="H71" s="280"/>
      <c r="I71" s="280"/>
      <c r="J71" s="281"/>
      <c r="K71" s="201"/>
      <c r="L71" s="201"/>
      <c r="M71" s="201"/>
      <c r="N71" s="201"/>
      <c r="O71" s="200"/>
      <c r="P71" s="94"/>
    </row>
    <row r="72" spans="2:16">
      <c r="B72" s="290"/>
      <c r="C72" s="292"/>
      <c r="D72" s="291"/>
      <c r="E72" s="279" t="s">
        <v>138</v>
      </c>
      <c r="F72" s="279" t="s">
        <v>139</v>
      </c>
      <c r="G72" s="279" t="s">
        <v>140</v>
      </c>
      <c r="H72" s="279" t="s">
        <v>67</v>
      </c>
      <c r="I72" s="280" t="s">
        <v>68</v>
      </c>
      <c r="J72" s="281"/>
      <c r="K72" s="201"/>
      <c r="L72" s="201"/>
      <c r="M72" s="201"/>
      <c r="N72" s="201"/>
      <c r="O72" s="200"/>
      <c r="P72" s="94"/>
    </row>
    <row r="73" spans="2:16">
      <c r="B73" s="290"/>
      <c r="C73" s="292"/>
      <c r="D73" s="291"/>
      <c r="E73" s="279"/>
      <c r="F73" s="279"/>
      <c r="G73" s="279"/>
      <c r="H73" s="279"/>
      <c r="I73" s="280"/>
      <c r="J73" s="281"/>
      <c r="K73" s="201"/>
      <c r="L73" s="201"/>
      <c r="M73" s="201"/>
      <c r="N73" s="201"/>
      <c r="O73" s="200"/>
      <c r="P73" s="94"/>
    </row>
    <row r="74" spans="2:16">
      <c r="B74" s="290"/>
      <c r="C74" s="292"/>
      <c r="D74" s="291"/>
      <c r="E74" s="279"/>
      <c r="F74" s="279"/>
      <c r="G74" s="279"/>
      <c r="H74" s="279"/>
      <c r="I74" s="280"/>
      <c r="J74" s="281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2" t="s">
        <v>72</v>
      </c>
      <c r="J75" s="283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4">
        <f>E76+F76+G76+H76</f>
        <v>0</v>
      </c>
      <c r="J76" s="285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6">
        <f>E77+F77+G77+H77</f>
        <v>0</v>
      </c>
      <c r="J77" s="287"/>
      <c r="K77" s="200"/>
      <c r="L77" s="200"/>
      <c r="M77" s="200"/>
      <c r="N77" s="200"/>
      <c r="O77" s="200"/>
      <c r="P77" s="94"/>
    </row>
    <row r="78" spans="2:16">
      <c r="B78" s="273"/>
      <c r="C78" s="273"/>
      <c r="D78" s="273"/>
      <c r="E78" s="273"/>
      <c r="F78" s="273"/>
      <c r="G78" s="273"/>
      <c r="H78" s="273"/>
      <c r="I78" s="273"/>
      <c r="J78" s="273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4" t="s">
        <v>145</v>
      </c>
      <c r="G79" s="274"/>
      <c r="H79" s="274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5" t="s">
        <v>147</v>
      </c>
      <c r="D80" s="275"/>
      <c r="E80" s="275"/>
      <c r="F80" s="274"/>
      <c r="G80" s="274"/>
      <c r="H80" s="274"/>
      <c r="I80" s="276" t="s">
        <v>148</v>
      </c>
      <c r="J80" s="276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7" t="s">
        <v>150</v>
      </c>
      <c r="D81" s="277"/>
      <c r="E81" s="277"/>
      <c r="F81" s="216"/>
      <c r="G81" s="278" t="s">
        <v>151</v>
      </c>
      <c r="H81" s="278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173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6" t="s">
        <v>174</v>
      </c>
      <c r="I83" s="307"/>
      <c r="J83" s="307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2" t="s">
        <v>155</v>
      </c>
      <c r="F84" s="272"/>
      <c r="G84" s="226"/>
      <c r="H84" s="270"/>
      <c r="I84" s="270"/>
      <c r="J84" s="270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157</v>
      </c>
      <c r="E86" s="268"/>
      <c r="F86" s="271" t="s">
        <v>175</v>
      </c>
      <c r="G86" s="271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177</v>
      </c>
      <c r="D88" s="270"/>
      <c r="E88" s="270"/>
      <c r="F88" s="237"/>
      <c r="G88" s="270" t="s">
        <v>178</v>
      </c>
      <c r="H88" s="270"/>
      <c r="I88" s="276" t="s">
        <v>179</v>
      </c>
      <c r="J88" s="276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'0503737'!TR_30200309981_2344226752</vt:lpstr>
      <vt:lpstr>'0503737'!TR_30200309994</vt:lpstr>
      <vt:lpstr>'0503737'!TR_30200310007</vt:lpstr>
      <vt:lpstr>'0503737'!TR_30200310017_2344226742</vt:lpstr>
      <vt:lpstr>'0503737'!TR_30200310030</vt:lpstr>
      <vt:lpstr>'0503737'!TT_30200309981_2344226747_30200310052</vt:lpstr>
      <vt:lpstr>'0503737'!TT_30200309981_2344226749_30200310052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2024-03-20T14:23:49Z</cp:lastPrinted>
  <dcterms:created xsi:type="dcterms:W3CDTF">2024-03-11T09:52:23Z</dcterms:created>
  <dcterms:modified xsi:type="dcterms:W3CDTF">2024-03-20T14:23:49Z</dcterms:modified>
</cp:coreProperties>
</file>