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Редактирование!$C$63</definedName>
    <definedName name="ID_13203963689" localSheetId="0">Редактирование!$E$53</definedName>
    <definedName name="ID_13203963690" localSheetId="0">Редактирование!$E$63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Редактирование!$C$64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Редактирование!$E$64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Редактирование!$C$59</definedName>
    <definedName name="ID_13203981090" localSheetId="0">Редактирование!$C$68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Редактирование!$E$59</definedName>
    <definedName name="ID_13203981094" localSheetId="0">Редактирование!$E$68</definedName>
    <definedName name="ID_13205729463" localSheetId="0">Редактирование!$C$73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Редактирование!$E$73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Редактирование!$D$59</definedName>
    <definedName name="ID_13206937093" localSheetId="0">Редактирование!$D$53</definedName>
    <definedName name="ID_13206937094" localSheetId="0">Редактирование!$D$64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Редактирование!$D$63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Редактирование!$D$68</definedName>
    <definedName name="ID_13206937111" localSheetId="0">Редактирование!$D$73</definedName>
    <definedName name="ID_13206937112" localSheetId="0">Редактирование!$D$54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Редактирование!$E$72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Редактирование!$A$38:$E$38</definedName>
    <definedName name="T_30204476736" localSheetId="0">Редактирование!$A$144:$E$144</definedName>
    <definedName name="T_30204476743" localSheetId="0">Редактирование!$A$61:$E$61</definedName>
    <definedName name="T_30204476750" localSheetId="0">Редактирование!$A$47:$E$47</definedName>
    <definedName name="T_30204476757" localSheetId="0">Редактирование!$A$86:$E$86</definedName>
    <definedName name="T_30204476764" localSheetId="0">Редактирование!$A$42:$E$42</definedName>
    <definedName name="T_30204476771" localSheetId="0">Редактирование!$A$116:$E$116</definedName>
    <definedName name="T_30204476778" localSheetId="0">Редактирование!$A$70:$E$70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Редактирование!$A$51:$E$51</definedName>
    <definedName name="T_30204476820" localSheetId="0">Редактирование!$A$152:$E$152</definedName>
    <definedName name="T_30204476827" localSheetId="0">Редактирование!$A$75:$E$78</definedName>
    <definedName name="T_30204476834" localSheetId="0">Редактирование!$A$112:$E$112</definedName>
    <definedName name="T_30204476841" localSheetId="0">Редактирование!$A$66:$E$66</definedName>
    <definedName name="T_30204476848" localSheetId="0">Редактирование!$A$56:$E$57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_2361223456" localSheetId="0">Редактирование!$A$38:$E$38</definedName>
    <definedName name="TR_30204476736" localSheetId="0">Редактирование!$A$144:$E$144</definedName>
    <definedName name="TR_30204476743" localSheetId="0">Редактирование!$A$61:$E$61</definedName>
    <definedName name="TR_30204476750_2361223459" localSheetId="0">Редактирование!$A$47:$E$47</definedName>
    <definedName name="TR_30204476757" localSheetId="0">Редактирование!$A$86:$E$86</definedName>
    <definedName name="TR_30204476764_2361223458" localSheetId="0">Редактирование!$A$42:$E$42</definedName>
    <definedName name="TR_30204476771" localSheetId="0">Редактирование!$A$116:$E$116</definedName>
    <definedName name="TR_30204476778" localSheetId="0">Редактирование!$A$70:$E$70</definedName>
    <definedName name="TR_30204476785_2361223464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Редактирование!$A$51:$E$51</definedName>
    <definedName name="TR_30204476820" localSheetId="0">Редактирование!$A$152:$E$152</definedName>
    <definedName name="TR_30204476827_2361223462" localSheetId="0">Редактирование!$A$75:$E$75</definedName>
    <definedName name="TR_30204476827_2371272660" localSheetId="0">Редактирование!$A$76:$E$76</definedName>
    <definedName name="TR_30204476827_2371272661" localSheetId="0">Редактирование!$A$77:$E$77</definedName>
    <definedName name="TR_30204476827_2371272662" localSheetId="0">Редактирование!$A$78:$E$78</definedName>
    <definedName name="TR_30204476834" localSheetId="0">Редактирование!$A$112:$E$112</definedName>
    <definedName name="TR_30204476841" localSheetId="0">Редактирование!$A$66:$E$66</definedName>
    <definedName name="TR_30204476848_2361223461" localSheetId="0">Редактирование!$A$56:$E$56</definedName>
    <definedName name="TR_30204476848_2371272659" localSheetId="0">Редактирование!$A$57:$E$57</definedName>
    <definedName name="TR_30204476855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E138"/>
  <c r="D138"/>
  <c r="C138"/>
  <c r="E137"/>
  <c r="E136" s="1"/>
  <c r="D137"/>
  <c r="D136" s="1"/>
  <c r="C137"/>
  <c r="C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C110"/>
  <c r="E109"/>
  <c r="D109"/>
  <c r="C109"/>
  <c r="E105"/>
  <c r="D105"/>
  <c r="C105"/>
  <c r="E101"/>
  <c r="D101"/>
  <c r="C101"/>
  <c r="E97"/>
  <c r="D97"/>
  <c r="C97"/>
  <c r="E93"/>
  <c r="E92" s="1"/>
  <c r="D93"/>
  <c r="D92" s="1"/>
  <c r="C93"/>
  <c r="C92" s="1"/>
  <c r="E88"/>
  <c r="D88"/>
  <c r="C88"/>
  <c r="E84"/>
  <c r="D84"/>
  <c r="C84"/>
  <c r="E80"/>
  <c r="E72" s="1"/>
  <c r="D80"/>
  <c r="C80"/>
  <c r="E73"/>
  <c r="D73"/>
  <c r="C73"/>
  <c r="C72" s="1"/>
  <c r="D72"/>
  <c r="E68"/>
  <c r="D68"/>
  <c r="C68"/>
  <c r="E64"/>
  <c r="E63" s="1"/>
  <c r="D64"/>
  <c r="D63" s="1"/>
  <c r="C64"/>
  <c r="C63"/>
  <c r="E59"/>
  <c r="D59"/>
  <c r="C59"/>
  <c r="E54"/>
  <c r="D54"/>
  <c r="C54"/>
  <c r="C53" s="1"/>
  <c r="E53"/>
  <c r="D53"/>
  <c r="E49"/>
  <c r="D49"/>
  <c r="C49"/>
  <c r="E45"/>
  <c r="E44" s="1"/>
  <c r="D45"/>
  <c r="D44" s="1"/>
  <c r="C45"/>
  <c r="C44"/>
  <c r="E40"/>
  <c r="E35" s="1"/>
  <c r="D40"/>
  <c r="C40"/>
  <c r="E36"/>
  <c r="D36"/>
  <c r="C36"/>
  <c r="C35" s="1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/>
  <c r="D34" l="1"/>
  <c r="D5" s="1"/>
  <c r="E34"/>
  <c r="E5" s="1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<sst xmlns="http://schemas.openxmlformats.org/spreadsheetml/2006/main" count="158" uniqueCount="114">
  <si>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</si>
  <si>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</si>
  <si>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</si>
  <si>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</si>
  <si>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</si>
  <si>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</si>
  <si>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</si>
  <si>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</si>
  <si>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</si>
  <si>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</si>
  <si>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</si>
  <si>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</si>
  <si>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</si>
  <si>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</si>
  <si>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</si>
  <si>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</si>
  <si>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</si>
  <si>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</si>
  <si>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</si>
  <si>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</si>
  <si>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</si>
  <si>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</si>
  <si>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</si>
  <si>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</si>
  <si>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</si>
  <si>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</si>
  <si>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</si>
  <si>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</si>
  <si>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</si>
  <si>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</si>
  <si>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</si>
  <si>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</si>
  <si>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</si>
  <si>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</si>
  <si>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</si>
  <si>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</si>
  <si>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</si>
  <si>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</si>
  <si>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</si>
  <si>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</si>
  <si>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</si>
  <si>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</si>
  <si>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</si>
  <si>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</si>
  <si>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</si>
  <si>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</si>
  <si>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</si>
  <si>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</si>
  <si>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</si>
  <si>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</si>
  <si>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</si>
  <si>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Технологическое оборудование</t>
  </si>
  <si>
    <t>б) амортизация (счет Х104ХХ000 за исключением Х10451, Х10452)</t>
  </si>
  <si>
    <t>106.1.2</t>
  </si>
  <si>
    <t>106.2</t>
  </si>
  <si>
    <t>106.2.1</t>
  </si>
  <si>
    <t>Оргтехника</t>
  </si>
  <si>
    <t>106.2.2</t>
  </si>
  <si>
    <t>106.3</t>
  </si>
  <si>
    <t>106.3.1</t>
  </si>
  <si>
    <t>Мебель</t>
  </si>
  <si>
    <t>Хозяйственный инвентарь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</si>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</sst>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9"/>
  <sheetViews>
    <sheetView tabSelected="1" workbookViewId="0">
      <selection activeCell="G10" sqref="G10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7"/>
      <c r="B2" s="27"/>
      <c r="C2" s="27"/>
      <c r="D2" s="28"/>
      <c r="E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ROUND(C6+C19+C24+C29+C34+C72+C92+C109+C126+C131+C136,2)</f>
        <v>190646.34</v>
      </c>
      <c r="D5" s="34">
        <f>ROUND(D6+D19+D24+D29+D34+D72+D92+D109+D126+D131+D136,2)</f>
        <v>669.9</v>
      </c>
      <c r="E5" s="35">
        <f>ROUND(E6+E19+E24+E29+E34+E72+E92+E109+E126+E131+E136,2)</f>
        <v>174270.32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ROUND(C35+C63+C53+C44,2)</f>
        <v>0</v>
      </c>
      <c r="D34" s="49">
        <f>ROUND(D35+D63+D53+D44,2)</f>
        <v>0</v>
      </c>
      <c r="E34" s="50">
        <f>ROUND(E35+E63+E53+E44,2)</f>
        <v>145402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352643.97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352643.97</v>
      </c>
      <c r="E38" s="43">
        <v>0</v>
      </c>
    </row>
    <row r="39" spans="1:5" hidden="1">
      <c r="A39" s="9"/>
      <c r="B39" s="5"/>
      <c r="C39" s="56"/>
      <c r="D39" s="57"/>
      <c r="E39" s="43"/>
    </row>
    <row r="40" spans="1:5">
      <c r="A40" s="9" t="s">
        <v>52</v>
      </c>
      <c r="B40" s="5" t="s">
        <v>53</v>
      </c>
      <c r="C40" s="54">
        <f>ROUND(SUM(C41:C43),2)</f>
        <v>0</v>
      </c>
      <c r="D40" s="54">
        <f>ROUND(SUM(D41:D43),2)</f>
        <v>352643.97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 t="s">
        <v>51</v>
      </c>
      <c r="B42" s="5"/>
      <c r="C42" s="56">
        <v>0</v>
      </c>
      <c r="D42" s="57">
        <v>352643.97</v>
      </c>
      <c r="E42" s="43">
        <v>0</v>
      </c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54</v>
      </c>
      <c r="C44" s="51">
        <f>ROUND(C45-C49,2)</f>
        <v>0</v>
      </c>
      <c r="D44" s="52">
        <f>ROUND(D45-D49,2)</f>
        <v>0</v>
      </c>
      <c r="E44" s="53">
        <f>ROUND(E45-E49,2)</f>
        <v>136000</v>
      </c>
    </row>
    <row r="45" spans="1:5">
      <c r="A45" s="9" t="s">
        <v>49</v>
      </c>
      <c r="B45" s="5" t="s">
        <v>55</v>
      </c>
      <c r="C45" s="54">
        <f>ROUND(SUM(C46:C48),2)</f>
        <v>0</v>
      </c>
      <c r="D45" s="54">
        <f>ROUND(SUM(D46:D48),2)</f>
        <v>0</v>
      </c>
      <c r="E45" s="55">
        <f>ROUND(SUM(E46:E48),2)</f>
        <v>136000</v>
      </c>
    </row>
    <row r="46" spans="1:5" hidden="1">
      <c r="A46" s="9"/>
      <c r="B46" s="5"/>
      <c r="C46" s="56"/>
      <c r="D46" s="57"/>
      <c r="E46" s="43"/>
    </row>
    <row r="47" spans="1:5">
      <c r="A47" s="10" t="s">
        <v>56</v>
      </c>
      <c r="B47" s="5"/>
      <c r="C47" s="56">
        <v>0</v>
      </c>
      <c r="D47" s="57">
        <v>0</v>
      </c>
      <c r="E47" s="43">
        <v>136000</v>
      </c>
    </row>
    <row r="48" spans="1:5" hidden="1">
      <c r="A48" s="9"/>
      <c r="B48" s="5"/>
      <c r="C48" s="56"/>
      <c r="D48" s="57"/>
      <c r="E48" s="43"/>
    </row>
    <row r="49" spans="1:5">
      <c r="A49" s="9" t="s">
        <v>52</v>
      </c>
      <c r="B49" s="5" t="s">
        <v>57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58</v>
      </c>
      <c r="C53" s="51">
        <f>ROUND(C54-C59,2)</f>
        <v>0</v>
      </c>
      <c r="D53" s="52">
        <f>ROUND(D54-D59,2)</f>
        <v>0</v>
      </c>
      <c r="E53" s="53">
        <f>ROUND(E54-E59,2)</f>
        <v>9402</v>
      </c>
    </row>
    <row r="54" spans="1:5">
      <c r="A54" s="9" t="s">
        <v>49</v>
      </c>
      <c r="B54" s="5" t="s">
        <v>59</v>
      </c>
      <c r="C54" s="54">
        <f>ROUND(SUM(C55:C58),2)</f>
        <v>0</v>
      </c>
      <c r="D54" s="54">
        <f>ROUND(SUM(D55:D58),2)</f>
        <v>0</v>
      </c>
      <c r="E54" s="55">
        <f>ROUND(SUM(E55:E58),2)</f>
        <v>9402</v>
      </c>
    </row>
    <row r="55" spans="1:5" hidden="1">
      <c r="A55" s="9"/>
      <c r="B55" s="5"/>
      <c r="C55" s="56"/>
      <c r="D55" s="57"/>
      <c r="E55" s="43"/>
    </row>
    <row r="56" spans="1:5">
      <c r="A56" s="10" t="s">
        <v>60</v>
      </c>
      <c r="B56" s="5"/>
      <c r="C56" s="56">
        <v>0</v>
      </c>
      <c r="D56" s="57">
        <v>0</v>
      </c>
      <c r="E56" s="43">
        <v>5752</v>
      </c>
    </row>
    <row r="57" spans="1:5">
      <c r="A57" s="10" t="s">
        <v>61</v>
      </c>
      <c r="B57" s="5"/>
      <c r="C57" s="56"/>
      <c r="D57" s="57"/>
      <c r="E57" s="43">
        <v>3650</v>
      </c>
    </row>
    <row r="58" spans="1:5" hidden="1">
      <c r="A58" s="9"/>
      <c r="B58" s="5"/>
      <c r="C58" s="56"/>
      <c r="D58" s="57"/>
      <c r="E58" s="43"/>
    </row>
    <row r="59" spans="1:5">
      <c r="A59" s="9" t="s">
        <v>52</v>
      </c>
      <c r="B59" s="5" t="s">
        <v>62</v>
      </c>
      <c r="C59" s="54">
        <f>ROUND(SUM(C60:C62),2)</f>
        <v>0</v>
      </c>
      <c r="D59" s="54">
        <f>ROUND(SUM(D60:D62),2)</f>
        <v>0</v>
      </c>
      <c r="E59" s="55">
        <f>ROUND(SUM(E60:E62),2)</f>
        <v>0</v>
      </c>
    </row>
    <row r="60" spans="1:5" hidden="1">
      <c r="A60" s="9"/>
      <c r="B60" s="5"/>
      <c r="C60" s="56"/>
      <c r="D60" s="57"/>
      <c r="E60" s="43"/>
    </row>
    <row r="61" spans="1:5">
      <c r="A61" s="10"/>
      <c r="B61" s="5"/>
      <c r="C61" s="56"/>
      <c r="D61" s="57"/>
      <c r="E61" s="43"/>
    </row>
    <row r="62" spans="1:5" hidden="1">
      <c r="A62" s="9"/>
      <c r="B62" s="5"/>
      <c r="C62" s="56"/>
      <c r="D62" s="57"/>
      <c r="E62" s="43"/>
    </row>
    <row r="63" spans="1:5">
      <c r="A63" s="8" t="s">
        <v>23</v>
      </c>
      <c r="B63" s="5" t="s">
        <v>63</v>
      </c>
      <c r="C63" s="51">
        <f>ROUND(C64-C68,2)</f>
        <v>0</v>
      </c>
      <c r="D63" s="52">
        <f>ROUND(D64-D68,2)</f>
        <v>0</v>
      </c>
      <c r="E63" s="53">
        <f>ROUND(E64-E68,2)</f>
        <v>0</v>
      </c>
    </row>
    <row r="64" spans="1:5">
      <c r="A64" s="9" t="s">
        <v>49</v>
      </c>
      <c r="B64" s="5" t="s">
        <v>64</v>
      </c>
      <c r="C64" s="54">
        <f>ROUND(SUM(C65:C67),2)</f>
        <v>0</v>
      </c>
      <c r="D64" s="54">
        <f>ROUND(SUM(D65:D67),2)</f>
        <v>0</v>
      </c>
      <c r="E64" s="55">
        <f>ROUND(SUM(E65:E67),2)</f>
        <v>0</v>
      </c>
    </row>
    <row r="65" spans="1:5" hidden="1">
      <c r="A65" s="9"/>
      <c r="B65" s="5"/>
      <c r="C65" s="56"/>
      <c r="D65" s="57"/>
      <c r="E65" s="43"/>
    </row>
    <row r="66" spans="1:5">
      <c r="A66" s="10"/>
      <c r="B66" s="5"/>
      <c r="C66" s="56"/>
      <c r="D66" s="57"/>
      <c r="E66" s="43"/>
    </row>
    <row r="67" spans="1:5" hidden="1">
      <c r="A67" s="9"/>
      <c r="B67" s="5"/>
      <c r="C67" s="56"/>
      <c r="D67" s="57"/>
      <c r="E67" s="43"/>
    </row>
    <row r="68" spans="1:5">
      <c r="A68" s="9" t="s">
        <v>52</v>
      </c>
      <c r="B68" s="5" t="s">
        <v>65</v>
      </c>
      <c r="C68" s="54">
        <f>ROUND(SUM(C69:C71),2)</f>
        <v>0</v>
      </c>
      <c r="D68" s="54">
        <f>ROUND(SUM(D69:D71),2)</f>
        <v>0</v>
      </c>
      <c r="E68" s="55">
        <f>ROUND(SUM(E69:E71),2)</f>
        <v>0</v>
      </c>
    </row>
    <row r="69" spans="1:5" hidden="1">
      <c r="A69" s="9"/>
      <c r="B69" s="5"/>
      <c r="C69" s="56"/>
      <c r="D69" s="57"/>
      <c r="E69" s="43"/>
    </row>
    <row r="70" spans="1:5" ht="15.75" thickBot="1">
      <c r="A70" s="10"/>
      <c r="B70" s="5"/>
      <c r="C70" s="56"/>
      <c r="D70" s="57"/>
      <c r="E70" s="43"/>
    </row>
    <row r="71" spans="1:5" ht="15.75" hidden="1" thickBot="1">
      <c r="A71" s="11"/>
      <c r="B71" s="6"/>
      <c r="C71" s="58"/>
      <c r="D71" s="59"/>
      <c r="E71" s="46"/>
    </row>
    <row r="72" spans="1:5" ht="30">
      <c r="A72" s="47" t="s">
        <v>66</v>
      </c>
      <c r="B72" s="24">
        <v>107</v>
      </c>
      <c r="C72" s="37">
        <f>ROUND(C73+C80+C84+C88,2)</f>
        <v>190646.34</v>
      </c>
      <c r="D72" s="37">
        <f>ROUND(D73+D80+D84+D88,2)</f>
        <v>669.9</v>
      </c>
      <c r="E72" s="38">
        <f>ROUND(E73+E80+E84+E88,2)</f>
        <v>28868.32</v>
      </c>
    </row>
    <row r="73" spans="1:5" ht="25.5">
      <c r="A73" s="8" t="s">
        <v>28</v>
      </c>
      <c r="B73" s="5" t="s">
        <v>67</v>
      </c>
      <c r="C73" s="54">
        <f>ROUND(SUM(C74:C79),2)</f>
        <v>190646.34</v>
      </c>
      <c r="D73" s="54">
        <f>ROUND(SUM(D74:D79),2)</f>
        <v>669.9</v>
      </c>
      <c r="E73" s="55">
        <f>ROUND(SUM(E74:E79),2)</f>
        <v>3868.32</v>
      </c>
    </row>
    <row r="74" spans="1:5" hidden="1">
      <c r="A74" s="12"/>
      <c r="B74" s="5"/>
      <c r="C74" s="41"/>
      <c r="D74" s="42"/>
      <c r="E74" s="43"/>
    </row>
    <row r="75" spans="1:5">
      <c r="A75" s="13" t="s">
        <v>68</v>
      </c>
      <c r="B75" s="5"/>
      <c r="C75" s="41">
        <v>190646.34</v>
      </c>
      <c r="D75" s="42"/>
      <c r="E75" s="43"/>
    </row>
    <row r="76" spans="1:5">
      <c r="A76" s="13" t="s">
        <v>69</v>
      </c>
      <c r="B76" s="5"/>
      <c r="C76" s="41"/>
      <c r="D76" s="42">
        <v>487.64</v>
      </c>
      <c r="E76" s="43"/>
    </row>
    <row r="77" spans="1:5">
      <c r="A77" s="13" t="s">
        <v>70</v>
      </c>
      <c r="B77" s="5"/>
      <c r="C77" s="41"/>
      <c r="D77" s="42">
        <v>182.26</v>
      </c>
      <c r="E77" s="43"/>
    </row>
    <row r="78" spans="1:5">
      <c r="A78" s="13" t="s">
        <v>71</v>
      </c>
      <c r="B78" s="5"/>
      <c r="C78" s="41"/>
      <c r="D78" s="42"/>
      <c r="E78" s="43">
        <v>3868.32</v>
      </c>
    </row>
    <row r="79" spans="1:5" hidden="1">
      <c r="A79" s="12"/>
      <c r="B79" s="5"/>
      <c r="C79" s="41"/>
      <c r="D79" s="42"/>
      <c r="E79" s="43"/>
    </row>
    <row r="80" spans="1:5" ht="25.5">
      <c r="A80" s="8" t="s">
        <v>30</v>
      </c>
      <c r="B80" s="5" t="s">
        <v>72</v>
      </c>
      <c r="C80" s="54">
        <f>ROUND(SUM(C81:C83),2)</f>
        <v>0</v>
      </c>
      <c r="D80" s="54">
        <f>ROUND(SUM(D81:D83),2)</f>
        <v>0</v>
      </c>
      <c r="E80" s="55">
        <f>ROUND(SUM(E81:E83),2)</f>
        <v>25000</v>
      </c>
    </row>
    <row r="81" spans="1:5" hidden="1">
      <c r="A81" s="12"/>
      <c r="B81" s="5"/>
      <c r="C81" s="41"/>
      <c r="D81" s="42"/>
      <c r="E81" s="43"/>
    </row>
    <row r="82" spans="1:5">
      <c r="A82" s="13" t="s">
        <v>56</v>
      </c>
      <c r="B82" s="5"/>
      <c r="C82" s="41">
        <v>0</v>
      </c>
      <c r="D82" s="42">
        <v>0</v>
      </c>
      <c r="E82" s="43">
        <v>25000</v>
      </c>
    </row>
    <row r="83" spans="1:5" hidden="1">
      <c r="A83" s="12"/>
      <c r="B83" s="5"/>
      <c r="C83" s="41"/>
      <c r="D83" s="42"/>
      <c r="E83" s="43"/>
    </row>
    <row r="84" spans="1:5">
      <c r="A84" s="8" t="s">
        <v>32</v>
      </c>
      <c r="B84" s="5" t="s">
        <v>73</v>
      </c>
      <c r="C84" s="54">
        <f>ROUND(SUM(C85:C87),2)</f>
        <v>0</v>
      </c>
      <c r="D84" s="54">
        <f>ROUND(SUM(D85:D87),2)</f>
        <v>0</v>
      </c>
      <c r="E84" s="55">
        <f>ROUND(SUM(E85:E87),2)</f>
        <v>0</v>
      </c>
    </row>
    <row r="85" spans="1:5" hidden="1">
      <c r="A85" s="14"/>
      <c r="B85" s="15"/>
      <c r="C85" s="60"/>
      <c r="D85" s="61"/>
      <c r="E85" s="62"/>
    </row>
    <row r="86" spans="1:5">
      <c r="A86" s="63"/>
      <c r="B86" s="15"/>
      <c r="C86" s="60"/>
      <c r="D86" s="61"/>
      <c r="E86" s="62"/>
    </row>
    <row r="87" spans="1:5" hidden="1">
      <c r="A87" s="12"/>
      <c r="B87" s="5"/>
      <c r="C87" s="41"/>
      <c r="D87" s="42"/>
      <c r="E87" s="43"/>
    </row>
    <row r="88" spans="1:5">
      <c r="A88" s="8" t="s">
        <v>34</v>
      </c>
      <c r="B88" s="5" t="s">
        <v>74</v>
      </c>
      <c r="C88" s="54">
        <f>ROUND(SUM(C89:C91),2)</f>
        <v>0</v>
      </c>
      <c r="D88" s="54">
        <f>ROUND(SUM(D89:D91),2)</f>
        <v>0</v>
      </c>
      <c r="E88" s="55">
        <f>ROUND(SUM(E89:E91),2)</f>
        <v>0</v>
      </c>
    </row>
    <row r="89" spans="1:5" hidden="1">
      <c r="A89" s="12"/>
      <c r="B89" s="5"/>
      <c r="C89" s="41"/>
      <c r="D89" s="42"/>
      <c r="E89" s="43"/>
    </row>
    <row r="90" spans="1:5" ht="15.75" thickBot="1">
      <c r="A90" s="13"/>
      <c r="B90" s="5"/>
      <c r="C90" s="41"/>
      <c r="D90" s="42"/>
      <c r="E90" s="43"/>
    </row>
    <row r="91" spans="1:5" ht="15.75" hidden="1" thickBot="1">
      <c r="A91" s="16"/>
      <c r="B91" s="6"/>
      <c r="C91" s="44"/>
      <c r="D91" s="45"/>
      <c r="E91" s="46"/>
    </row>
    <row r="92" spans="1:5" ht="30">
      <c r="A92" s="47" t="s">
        <v>75</v>
      </c>
      <c r="B92" s="24">
        <v>111</v>
      </c>
      <c r="C92" s="37">
        <f>ROUND(C93+C97+C101+C105,2)</f>
        <v>0</v>
      </c>
      <c r="D92" s="37">
        <f>ROUND(D93+D97+D101+D105,2)</f>
        <v>0</v>
      </c>
      <c r="E92" s="38">
        <f>ROUND(E93+E97+E101+E105,2)</f>
        <v>0</v>
      </c>
    </row>
    <row r="93" spans="1:5" ht="25.5">
      <c r="A93" s="8" t="s">
        <v>8</v>
      </c>
      <c r="B93" s="5" t="s">
        <v>76</v>
      </c>
      <c r="C93" s="54">
        <f>ROUND(SUM(C94:C96),2)</f>
        <v>0</v>
      </c>
      <c r="D93" s="54">
        <f>ROUND(SUM(D94:D96),2)</f>
        <v>0</v>
      </c>
      <c r="E93" s="55">
        <f>ROUND(SUM(E94:E96),2)</f>
        <v>0</v>
      </c>
    </row>
    <row r="94" spans="1:5" hidden="1">
      <c r="A94" s="12"/>
      <c r="B94" s="5"/>
      <c r="C94" s="41"/>
      <c r="D94" s="42"/>
      <c r="E94" s="43"/>
    </row>
    <row r="95" spans="1:5">
      <c r="A95" s="13"/>
      <c r="B95" s="5"/>
      <c r="C95" s="41"/>
      <c r="D95" s="42"/>
      <c r="E95" s="43"/>
    </row>
    <row r="96" spans="1:5" hidden="1">
      <c r="A96" s="12"/>
      <c r="B96" s="5"/>
      <c r="C96" s="41"/>
      <c r="D96" s="42"/>
      <c r="E96" s="43"/>
    </row>
    <row r="97" spans="1:5" ht="25.5">
      <c r="A97" s="8" t="s">
        <v>14</v>
      </c>
      <c r="B97" s="5" t="s">
        <v>77</v>
      </c>
      <c r="C97" s="54">
        <f>ROUND(SUM(C98:C100),2)</f>
        <v>0</v>
      </c>
      <c r="D97" s="54">
        <f>ROUND(SUM(D98:D100),2)</f>
        <v>0</v>
      </c>
      <c r="E97" s="55">
        <f>ROUND(SUM(E98:E100),2)</f>
        <v>0</v>
      </c>
    </row>
    <row r="98" spans="1:5" hidden="1">
      <c r="A98" s="12"/>
      <c r="B98" s="5"/>
      <c r="C98" s="41"/>
      <c r="D98" s="42"/>
      <c r="E98" s="43"/>
    </row>
    <row r="99" spans="1:5">
      <c r="A99" s="13"/>
      <c r="B99" s="5"/>
      <c r="C99" s="41"/>
      <c r="D99" s="42"/>
      <c r="E99" s="43"/>
    </row>
    <row r="100" spans="1:5" hidden="1">
      <c r="A100" s="12"/>
      <c r="B100" s="5"/>
      <c r="C100" s="41"/>
      <c r="D100" s="42"/>
      <c r="E100" s="43"/>
    </row>
    <row r="101" spans="1:5">
      <c r="A101" s="8" t="s">
        <v>19</v>
      </c>
      <c r="B101" s="5" t="s">
        <v>78</v>
      </c>
      <c r="C101" s="54">
        <f>ROUND(SUM(C102:C104),2)</f>
        <v>0</v>
      </c>
      <c r="D101" s="54">
        <f>ROUND(SUM(D102:D104),2)</f>
        <v>0</v>
      </c>
      <c r="E101" s="55">
        <f>ROUND(SUM(E102:E104),2)</f>
        <v>0</v>
      </c>
    </row>
    <row r="102" spans="1:5" hidden="1">
      <c r="A102" s="14"/>
      <c r="B102" s="15"/>
      <c r="C102" s="60"/>
      <c r="D102" s="61"/>
      <c r="E102" s="62"/>
    </row>
    <row r="103" spans="1:5">
      <c r="A103" s="63"/>
      <c r="B103" s="15"/>
      <c r="C103" s="60"/>
      <c r="D103" s="61"/>
      <c r="E103" s="62"/>
    </row>
    <row r="104" spans="1:5" hidden="1">
      <c r="A104" s="14"/>
      <c r="B104" s="15"/>
      <c r="C104" s="60"/>
      <c r="D104" s="61"/>
      <c r="E104" s="62"/>
    </row>
    <row r="105" spans="1:5">
      <c r="A105" s="17" t="s">
        <v>23</v>
      </c>
      <c r="B105" s="15" t="s">
        <v>79</v>
      </c>
      <c r="C105" s="54">
        <f>ROUND(SUM(C106:C108),2)</f>
        <v>0</v>
      </c>
      <c r="D105" s="54">
        <f>ROUND(SUM(D106:D108),2)</f>
        <v>0</v>
      </c>
      <c r="E105" s="55">
        <f>ROUND(SUM(E106:E108),2)</f>
        <v>0</v>
      </c>
    </row>
    <row r="106" spans="1:5" hidden="1">
      <c r="A106" s="14"/>
      <c r="B106" s="15"/>
      <c r="C106" s="60"/>
      <c r="D106" s="61"/>
      <c r="E106" s="62"/>
    </row>
    <row r="107" spans="1:5" ht="15.75" thickBot="1">
      <c r="A107" s="63"/>
      <c r="B107" s="15"/>
      <c r="C107" s="60"/>
      <c r="D107" s="61"/>
      <c r="E107" s="62"/>
    </row>
    <row r="108" spans="1:5" ht="15.75" hidden="1" thickBot="1">
      <c r="A108" s="16"/>
      <c r="B108" s="6"/>
      <c r="C108" s="44"/>
      <c r="D108" s="45"/>
      <c r="E108" s="46"/>
    </row>
    <row r="109" spans="1:5" ht="30">
      <c r="A109" s="47" t="s">
        <v>80</v>
      </c>
      <c r="B109" s="24">
        <v>113</v>
      </c>
      <c r="C109" s="37">
        <f>ROUND(C110+C114+C118+C122,2)</f>
        <v>0</v>
      </c>
      <c r="D109" s="37">
        <f>ROUND(D110+D114+D118+D122,2)</f>
        <v>0</v>
      </c>
      <c r="E109" s="38">
        <f>ROUND(E110+E114+E118+E122,2)</f>
        <v>0</v>
      </c>
    </row>
    <row r="110" spans="1:5" ht="25.5">
      <c r="A110" s="8" t="s">
        <v>28</v>
      </c>
      <c r="B110" s="5" t="s">
        <v>81</v>
      </c>
      <c r="C110" s="54">
        <f>ROUND(SUM(C111:C113),2)</f>
        <v>0</v>
      </c>
      <c r="D110" s="54">
        <f>ROUND(SUM(D111:D113),2)</f>
        <v>0</v>
      </c>
      <c r="E110" s="55">
        <f>ROUND(SUM(E111:E113),2)</f>
        <v>0</v>
      </c>
    </row>
    <row r="111" spans="1:5" hidden="1">
      <c r="A111" s="12"/>
      <c r="B111" s="5"/>
      <c r="C111" s="41"/>
      <c r="D111" s="42"/>
      <c r="E111" s="43"/>
    </row>
    <row r="112" spans="1:5">
      <c r="A112" s="13"/>
      <c r="B112" s="5"/>
      <c r="C112" s="41"/>
      <c r="D112" s="42"/>
      <c r="E112" s="43"/>
    </row>
    <row r="113" spans="1:5" hidden="1">
      <c r="A113" s="12"/>
      <c r="B113" s="5"/>
      <c r="C113" s="41"/>
      <c r="D113" s="42"/>
      <c r="E113" s="43"/>
    </row>
    <row r="114" spans="1:5" ht="25.5">
      <c r="A114" s="8" t="s">
        <v>30</v>
      </c>
      <c r="B114" s="5" t="s">
        <v>82</v>
      </c>
      <c r="C114" s="54">
        <f>ROUND(SUM(C115:C117),2)</f>
        <v>0</v>
      </c>
      <c r="D114" s="54">
        <f>ROUND(SUM(D115:D117),2)</f>
        <v>0</v>
      </c>
      <c r="E114" s="55">
        <f>ROUND(SUM(E115:E117),2)</f>
        <v>0</v>
      </c>
    </row>
    <row r="115" spans="1:5" hidden="1">
      <c r="A115" s="12"/>
      <c r="B115" s="5"/>
      <c r="C115" s="41"/>
      <c r="D115" s="42"/>
      <c r="E115" s="43"/>
    </row>
    <row r="116" spans="1:5">
      <c r="A116" s="13"/>
      <c r="B116" s="5"/>
      <c r="C116" s="41"/>
      <c r="D116" s="42"/>
      <c r="E116" s="43"/>
    </row>
    <row r="117" spans="1:5" hidden="1">
      <c r="A117" s="12"/>
      <c r="B117" s="5"/>
      <c r="C117" s="41"/>
      <c r="D117" s="42"/>
      <c r="E117" s="43"/>
    </row>
    <row r="118" spans="1:5">
      <c r="A118" s="8" t="s">
        <v>32</v>
      </c>
      <c r="B118" s="5" t="s">
        <v>83</v>
      </c>
      <c r="C118" s="54">
        <f>ROUND(SUM(C119:C121),2)</f>
        <v>0</v>
      </c>
      <c r="D118" s="54">
        <f>ROUND(SUM(D119:D121),2)</f>
        <v>0</v>
      </c>
      <c r="E118" s="55">
        <f>ROUND(SUM(E119:E121),2)</f>
        <v>0</v>
      </c>
    </row>
    <row r="119" spans="1:5" hidden="1">
      <c r="A119" s="14"/>
      <c r="B119" s="15"/>
      <c r="C119" s="60"/>
      <c r="D119" s="61"/>
      <c r="E119" s="62"/>
    </row>
    <row r="120" spans="1:5">
      <c r="A120" s="63"/>
      <c r="B120" s="15"/>
      <c r="C120" s="60"/>
      <c r="D120" s="61"/>
      <c r="E120" s="62"/>
    </row>
    <row r="121" spans="1:5" hidden="1">
      <c r="A121" s="14"/>
      <c r="B121" s="15"/>
      <c r="C121" s="60"/>
      <c r="D121" s="61"/>
      <c r="E121" s="62"/>
    </row>
    <row r="122" spans="1:5">
      <c r="A122" s="17" t="s">
        <v>34</v>
      </c>
      <c r="B122" s="15" t="s">
        <v>84</v>
      </c>
      <c r="C122" s="54">
        <f>ROUND(SUM(C123:C125),2)</f>
        <v>0</v>
      </c>
      <c r="D122" s="54">
        <f>ROUND(SUM(D123:D125),2)</f>
        <v>0</v>
      </c>
      <c r="E122" s="55">
        <f>ROUND(SUM(E123:E125),2)</f>
        <v>0</v>
      </c>
    </row>
    <row r="123" spans="1:5" hidden="1">
      <c r="A123" s="14"/>
      <c r="B123" s="15"/>
      <c r="C123" s="60"/>
      <c r="D123" s="61"/>
      <c r="E123" s="62"/>
    </row>
    <row r="124" spans="1:5" ht="15.75" thickBot="1">
      <c r="A124" s="63"/>
      <c r="B124" s="15"/>
      <c r="C124" s="60"/>
      <c r="D124" s="61"/>
      <c r="E124" s="62"/>
    </row>
    <row r="125" spans="1:5" ht="15.75" hidden="1" thickBot="1">
      <c r="A125" s="16"/>
      <c r="B125" s="6"/>
      <c r="C125" s="44"/>
      <c r="D125" s="45"/>
      <c r="E125" s="46"/>
    </row>
    <row r="126" spans="1:5" ht="30">
      <c r="A126" s="47" t="s">
        <v>85</v>
      </c>
      <c r="B126" s="24">
        <v>114</v>
      </c>
      <c r="C126" s="37">
        <f>ROUND(C127+C128+C129+C130,2)</f>
        <v>0</v>
      </c>
      <c r="D126" s="37">
        <f>ROUND(D127+D128+D129+D130,2)</f>
        <v>0</v>
      </c>
      <c r="E126" s="38">
        <f>ROUND(E127+E128+E129+E130,2)</f>
        <v>0</v>
      </c>
    </row>
    <row r="127" spans="1:5" ht="25.5">
      <c r="A127" s="8" t="s">
        <v>8</v>
      </c>
      <c r="B127" s="5" t="s">
        <v>86</v>
      </c>
      <c r="C127" s="41"/>
      <c r="D127" s="42"/>
      <c r="E127" s="43"/>
    </row>
    <row r="128" spans="1:5" ht="25.5">
      <c r="A128" s="8" t="s">
        <v>14</v>
      </c>
      <c r="B128" s="5" t="s">
        <v>87</v>
      </c>
      <c r="C128" s="41"/>
      <c r="D128" s="42"/>
      <c r="E128" s="43"/>
    </row>
    <row r="129" spans="1:5">
      <c r="A129" s="8" t="s">
        <v>19</v>
      </c>
      <c r="B129" s="5" t="s">
        <v>88</v>
      </c>
      <c r="C129" s="41"/>
      <c r="D129" s="42"/>
      <c r="E129" s="43"/>
    </row>
    <row r="130" spans="1:5" ht="15.75" thickBot="1">
      <c r="A130" s="17" t="s">
        <v>23</v>
      </c>
      <c r="B130" s="15" t="s">
        <v>89</v>
      </c>
      <c r="C130" s="60"/>
      <c r="D130" s="61"/>
      <c r="E130" s="62"/>
    </row>
    <row r="131" spans="1:5" ht="30">
      <c r="A131" s="47" t="s">
        <v>90</v>
      </c>
      <c r="B131" s="24">
        <v>115</v>
      </c>
      <c r="C131" s="37">
        <f>ROUND(C132+C133+C134+C135,2)</f>
        <v>0</v>
      </c>
      <c r="D131" s="37">
        <f>ROUND(D132+D133+D134+D135,2)</f>
        <v>0</v>
      </c>
      <c r="E131" s="38">
        <f>ROUND(E132+E133+E134+E135,2)</f>
        <v>0</v>
      </c>
    </row>
    <row r="132" spans="1:5" ht="25.5">
      <c r="A132" s="8" t="s">
        <v>28</v>
      </c>
      <c r="B132" s="5" t="s">
        <v>91</v>
      </c>
      <c r="C132" s="41"/>
      <c r="D132" s="42"/>
      <c r="E132" s="43"/>
    </row>
    <row r="133" spans="1:5" ht="25.5">
      <c r="A133" s="8" t="s">
        <v>30</v>
      </c>
      <c r="B133" s="5" t="s">
        <v>92</v>
      </c>
      <c r="C133" s="41"/>
      <c r="D133" s="42"/>
      <c r="E133" s="43"/>
    </row>
    <row r="134" spans="1:5">
      <c r="A134" s="8" t="s">
        <v>32</v>
      </c>
      <c r="B134" s="5" t="s">
        <v>93</v>
      </c>
      <c r="C134" s="41"/>
      <c r="D134" s="42"/>
      <c r="E134" s="43"/>
    </row>
    <row r="135" spans="1:5" ht="15.75" thickBot="1">
      <c r="A135" s="7" t="s">
        <v>34</v>
      </c>
      <c r="B135" s="6" t="s">
        <v>94</v>
      </c>
      <c r="C135" s="44"/>
      <c r="D135" s="45"/>
      <c r="E135" s="46"/>
    </row>
    <row r="136" spans="1:5">
      <c r="A136" s="64" t="s">
        <v>95</v>
      </c>
      <c r="B136" s="24">
        <v>116</v>
      </c>
      <c r="C136" s="48">
        <f>ROUND(C137+C146+C150+C154+C158+C162,2)</f>
        <v>0</v>
      </c>
      <c r="D136" s="49">
        <f>ROUND(D137+D146+D150+D154+D158+D162,2)</f>
        <v>0</v>
      </c>
      <c r="E136" s="50">
        <f>ROUND(E137+E146+E150+E154+E158+E162,2)</f>
        <v>0</v>
      </c>
    </row>
    <row r="137" spans="1:5">
      <c r="A137" s="18" t="s">
        <v>96</v>
      </c>
      <c r="B137" s="5" t="s">
        <v>97</v>
      </c>
      <c r="C137" s="51">
        <f>ROUND(C138-C142,2)</f>
        <v>0</v>
      </c>
      <c r="D137" s="52">
        <f>ROUND(D138-D142,2)</f>
        <v>0</v>
      </c>
      <c r="E137" s="53">
        <f>ROUND(E138-E142,2)</f>
        <v>0</v>
      </c>
    </row>
    <row r="138" spans="1:5" ht="30">
      <c r="A138" s="19" t="s">
        <v>98</v>
      </c>
      <c r="B138" s="5" t="s">
        <v>99</v>
      </c>
      <c r="C138" s="54">
        <f>ROUND(SUM(C139:C141),2)</f>
        <v>0</v>
      </c>
      <c r="D138" s="54">
        <f>ROUND(SUM(D139:D141),2)</f>
        <v>0</v>
      </c>
      <c r="E138" s="55">
        <f>ROUND(SUM(E139:E141),2)</f>
        <v>0</v>
      </c>
    </row>
    <row r="139" spans="1:5" hidden="1">
      <c r="A139" s="19"/>
      <c r="B139" s="5"/>
      <c r="C139" s="56"/>
      <c r="D139" s="57"/>
      <c r="E139" s="43"/>
    </row>
    <row r="140" spans="1:5">
      <c r="A140" s="65"/>
      <c r="B140" s="5"/>
      <c r="C140" s="56"/>
      <c r="D140" s="57"/>
      <c r="E140" s="43"/>
    </row>
    <row r="141" spans="1:5" hidden="1">
      <c r="A141" s="19"/>
      <c r="B141" s="5"/>
      <c r="C141" s="56"/>
      <c r="D141" s="57"/>
      <c r="E141" s="43"/>
    </row>
    <row r="142" spans="1:5">
      <c r="A142" s="19" t="s">
        <v>100</v>
      </c>
      <c r="B142" s="5" t="s">
        <v>101</v>
      </c>
      <c r="C142" s="54">
        <f>ROUND(SUM(C143:C145),2)</f>
        <v>0</v>
      </c>
      <c r="D142" s="54">
        <f>ROUND(SUM(D143:D145),2)</f>
        <v>0</v>
      </c>
      <c r="E142" s="55">
        <f>ROUND(SUM(E143:E145),2)</f>
        <v>0</v>
      </c>
    </row>
    <row r="143" spans="1:5" hidden="1">
      <c r="A143" s="19"/>
      <c r="B143" s="5"/>
      <c r="C143" s="56"/>
      <c r="D143" s="57"/>
      <c r="E143" s="43"/>
    </row>
    <row r="144" spans="1:5">
      <c r="A144" s="65"/>
      <c r="B144" s="5"/>
      <c r="C144" s="56"/>
      <c r="D144" s="57"/>
      <c r="E144" s="43"/>
    </row>
    <row r="145" spans="1:5" hidden="1">
      <c r="A145" s="19"/>
      <c r="B145" s="5"/>
      <c r="C145" s="56"/>
      <c r="D145" s="57"/>
      <c r="E145" s="43"/>
    </row>
    <row r="146" spans="1:5">
      <c r="A146" s="18" t="s">
        <v>102</v>
      </c>
      <c r="B146" s="5" t="s">
        <v>103</v>
      </c>
      <c r="C146" s="54">
        <f>ROUND(SUM(C147:C149),2)</f>
        <v>0</v>
      </c>
      <c r="D146" s="54">
        <f>ROUND(SUM(D147:D149),2)</f>
        <v>0</v>
      </c>
      <c r="E146" s="55">
        <f>ROUND(SUM(E147:E149),2)</f>
        <v>0</v>
      </c>
    </row>
    <row r="147" spans="1:5" hidden="1">
      <c r="A147" s="19"/>
      <c r="B147" s="5"/>
      <c r="C147" s="56"/>
      <c r="D147" s="57"/>
      <c r="E147" s="43"/>
    </row>
    <row r="148" spans="1:5">
      <c r="A148" s="66"/>
      <c r="B148" s="5"/>
      <c r="C148" s="56"/>
      <c r="D148" s="57"/>
      <c r="E148" s="43"/>
    </row>
    <row r="149" spans="1:5" hidden="1">
      <c r="A149" s="19"/>
      <c r="B149" s="5"/>
      <c r="C149" s="56"/>
      <c r="D149" s="57"/>
      <c r="E149" s="43"/>
    </row>
    <row r="150" spans="1:5" ht="30">
      <c r="A150" s="18" t="s">
        <v>104</v>
      </c>
      <c r="B150" s="5" t="s">
        <v>105</v>
      </c>
      <c r="C150" s="54">
        <f>ROUND(SUM(C151:C153),2)</f>
        <v>0</v>
      </c>
      <c r="D150" s="54">
        <f>ROUND(SUM(D151:D153),2)</f>
        <v>0</v>
      </c>
      <c r="E150" s="55">
        <f>ROUND(SUM(E151:E153),2)</f>
        <v>0</v>
      </c>
    </row>
    <row r="151" spans="1:5" hidden="1">
      <c r="A151" s="19"/>
      <c r="B151" s="5"/>
      <c r="C151" s="56"/>
      <c r="D151" s="57"/>
      <c r="E151" s="43"/>
    </row>
    <row r="152" spans="1:5">
      <c r="A152" s="66"/>
      <c r="B152" s="5"/>
      <c r="C152" s="56"/>
      <c r="D152" s="57"/>
      <c r="E152" s="43"/>
    </row>
    <row r="153" spans="1:5" hidden="1">
      <c r="A153" s="19"/>
      <c r="B153" s="5"/>
      <c r="C153" s="56"/>
      <c r="D153" s="57"/>
      <c r="E153" s="43"/>
    </row>
    <row r="154" spans="1:5">
      <c r="A154" s="18" t="s">
        <v>106</v>
      </c>
      <c r="B154" s="5" t="s">
        <v>107</v>
      </c>
      <c r="C154" s="54">
        <f>ROUND(SUM(C155:C157),2)</f>
        <v>0</v>
      </c>
      <c r="D154" s="54">
        <f>ROUND(SUM(D155:D157),2)</f>
        <v>0</v>
      </c>
      <c r="E154" s="55">
        <f>ROUND(SUM(E155:E157),2)</f>
        <v>0</v>
      </c>
    </row>
    <row r="155" spans="1:5" hidden="1">
      <c r="A155" s="19"/>
      <c r="B155" s="5"/>
      <c r="C155" s="56"/>
      <c r="D155" s="57"/>
      <c r="E155" s="43"/>
    </row>
    <row r="156" spans="1:5">
      <c r="A156" s="66"/>
      <c r="B156" s="5"/>
      <c r="C156" s="56"/>
      <c r="D156" s="57"/>
      <c r="E156" s="43"/>
    </row>
    <row r="157" spans="1:5" hidden="1">
      <c r="A157" s="19"/>
      <c r="B157" s="5"/>
      <c r="C157" s="56"/>
      <c r="D157" s="57"/>
      <c r="E157" s="43"/>
    </row>
    <row r="158" spans="1:5">
      <c r="A158" s="18" t="s">
        <v>108</v>
      </c>
      <c r="B158" s="5" t="s">
        <v>109</v>
      </c>
      <c r="C158" s="54">
        <f>ROUND(SUM(C159:C161),2)</f>
        <v>0</v>
      </c>
      <c r="D158" s="54">
        <f>ROUND(SUM(D159:D161),2)</f>
        <v>0</v>
      </c>
      <c r="E158" s="55">
        <f>ROUND(SUM(E159:E161),2)</f>
        <v>0</v>
      </c>
    </row>
    <row r="159" spans="1:5" hidden="1">
      <c r="A159" s="19"/>
      <c r="B159" s="5"/>
      <c r="C159" s="56"/>
      <c r="D159" s="57"/>
      <c r="E159" s="43"/>
    </row>
    <row r="160" spans="1:5">
      <c r="A160" s="66"/>
      <c r="B160" s="5"/>
      <c r="C160" s="56"/>
      <c r="D160" s="57"/>
      <c r="E160" s="43"/>
    </row>
    <row r="161" spans="1:5" hidden="1">
      <c r="A161" s="20"/>
      <c r="B161" s="15"/>
      <c r="C161" s="67"/>
      <c r="D161" s="68"/>
      <c r="E161" s="62"/>
    </row>
    <row r="162" spans="1:5" ht="30">
      <c r="A162" s="18" t="s">
        <v>110</v>
      </c>
      <c r="B162" s="5" t="s">
        <v>111</v>
      </c>
      <c r="C162" s="54">
        <f>ROUND(SUM(C163:C165),2)</f>
        <v>0</v>
      </c>
      <c r="D162" s="69">
        <f>ROUND(SUM(D163:D165),2)</f>
        <v>0</v>
      </c>
      <c r="E162" s="70">
        <f>ROUND(SUM(E163:E165),2)</f>
        <v>0</v>
      </c>
    </row>
    <row r="163" spans="1:5" hidden="1">
      <c r="A163" s="19"/>
      <c r="B163" s="5"/>
      <c r="C163" s="56"/>
      <c r="D163" s="57"/>
      <c r="E163" s="71"/>
    </row>
    <row r="164" spans="1:5" ht="15.75" thickBot="1">
      <c r="A164" s="19"/>
      <c r="B164" s="5"/>
      <c r="C164" s="56"/>
      <c r="D164" s="57"/>
      <c r="E164" s="71"/>
    </row>
    <row r="165" spans="1:5" ht="15.75" hidden="1" thickBot="1">
      <c r="A165" s="21"/>
      <c r="B165" s="22"/>
      <c r="C165" s="72"/>
      <c r="D165" s="73"/>
      <c r="E165" s="74"/>
    </row>
    <row r="166" spans="1:5">
      <c r="A166" s="23" t="s">
        <v>112</v>
      </c>
      <c r="B166" s="24">
        <v>200</v>
      </c>
      <c r="C166" s="75">
        <v>0</v>
      </c>
      <c r="D166" s="76">
        <v>3003.5</v>
      </c>
      <c r="E166" s="77">
        <v>0</v>
      </c>
    </row>
    <row r="167" spans="1:5" ht="15.75" thickBot="1">
      <c r="A167" s="25" t="s">
        <v>113</v>
      </c>
      <c r="B167" s="6">
        <v>300</v>
      </c>
      <c r="C167" s="58">
        <v>0</v>
      </c>
      <c r="D167" s="59">
        <v>3003.5</v>
      </c>
      <c r="E167" s="78">
        <v>0</v>
      </c>
    </row>
    <row r="168" spans="1:5">
      <c r="A168" s="29"/>
      <c r="B168" s="29"/>
      <c r="C168" s="29"/>
      <c r="D168" s="29"/>
      <c r="E168" s="29"/>
    </row>
    <row r="169" spans="1:5">
      <c r="A169" s="29"/>
      <c r="B169" s="29"/>
      <c r="C169" s="29"/>
      <c r="D169" s="29"/>
      <c r="E169" s="29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Редактирование!TR_30204476729_2361223456</vt:lpstr>
      <vt:lpstr>Редактирование!TR_30204476736</vt:lpstr>
      <vt:lpstr>Редактирование!TR_30204476743</vt:lpstr>
      <vt:lpstr>Редактирование!TR_30204476750_2361223459</vt:lpstr>
      <vt:lpstr>Редактирование!TR_30204476757</vt:lpstr>
      <vt:lpstr>Редактирование!TR_30204476764_2361223458</vt:lpstr>
      <vt:lpstr>Редактирование!TR_30204476771</vt:lpstr>
      <vt:lpstr>Редактирование!TR_30204476778</vt:lpstr>
      <vt:lpstr>Редактирование!TR_30204476785_2361223464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Редактирование!TR_30204476827_2361223462</vt:lpstr>
      <vt:lpstr>Редактирование!TR_30204476827_2371272660</vt:lpstr>
      <vt:lpstr>Редактирование!TR_30204476827_2371272661</vt:lpstr>
      <vt:lpstr>Редактирование!TR_30204476827_2371272662</vt:lpstr>
      <vt:lpstr>Редактирование!TR_30204476834</vt:lpstr>
      <vt:lpstr>Редактирование!TR_30204476841</vt:lpstr>
      <vt:lpstr>Редактирование!TR_30204476848_2361223461</vt:lpstr>
      <vt:lpstr>Редактирование!TR_30204476848_2371272659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2024-03-20T14:11:54Z</cp:lastPrinted>
  <dcterms:created xsi:type="dcterms:W3CDTF">2024-03-11T09:53:06Z</dcterms:created>
  <dcterms:modified xsi:type="dcterms:W3CDTF">2024-03-20T14:12:02Z</dcterms:modified>
</cp:coreProperties>
</file>